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8800" windowHeight="11700"/>
  </bookViews>
  <sheets>
    <sheet name="Отключения за май 2021" sheetId="149" r:id="rId1"/>
  </sheets>
  <definedNames>
    <definedName name="_xlnm.Print_Area" localSheetId="0">'Отключения за май 2021'!$A$1:$P$81</definedName>
  </definedNames>
  <calcPr calcId="162913"/>
</workbook>
</file>

<file path=xl/calcChain.xml><?xml version="1.0" encoding="utf-8"?>
<calcChain xmlns="http://schemas.openxmlformats.org/spreadsheetml/2006/main">
  <c r="L73" i="149" l="1"/>
  <c r="I45" i="149" l="1"/>
  <c r="H45" i="149"/>
  <c r="I38" i="149"/>
  <c r="H38" i="149"/>
  <c r="I34" i="149"/>
  <c r="H34" i="149"/>
  <c r="I30" i="149"/>
  <c r="H30" i="149"/>
  <c r="I26" i="149"/>
  <c r="H26" i="149"/>
  <c r="I20" i="149"/>
  <c r="H20" i="149"/>
  <c r="D81" i="149" s="1"/>
  <c r="D78" i="149" l="1"/>
</calcChain>
</file>

<file path=xl/sharedStrings.xml><?xml version="1.0" encoding="utf-8"?>
<sst xmlns="http://schemas.openxmlformats.org/spreadsheetml/2006/main" count="352" uniqueCount="237">
  <si>
    <t>ИТОГО:</t>
  </si>
  <si>
    <t>-</t>
  </si>
  <si>
    <t>Берёзовский р-н, п.Кимкьясуй</t>
  </si>
  <si>
    <t>3 ДГА (110)</t>
  </si>
  <si>
    <t>Ханты-Мансийский р-н, п.Кирпичный</t>
  </si>
  <si>
    <t>3 ДГА (360)</t>
  </si>
  <si>
    <t>2 ДГА (28)</t>
  </si>
  <si>
    <t>20.05.2021 21:25</t>
  </si>
  <si>
    <t>Ханты-Мансийский р-н, п.Елизарово</t>
  </si>
  <si>
    <t>3 ДГА (320)</t>
  </si>
  <si>
    <t>25.05.2021 01:08</t>
  </si>
  <si>
    <t>Ханты-Мансийский р-н, п.Урманный</t>
  </si>
  <si>
    <t>2 ДГА (1000)</t>
  </si>
  <si>
    <t>Ханты-Мансийский р-н, п.Кедровый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</si>
  <si>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</si>
  <si>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</si>
  <si>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</si>
  <si>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</si>
  <si>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</si>
  <si>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</si>
  <si>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</si>
  <si>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</si>
  <si>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</si>
  <si>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</si>
  <si>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</si>
  <si>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</si>
  <si>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</si>
  <si>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</si>
  <si>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</si>
  <si>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</si>
  <si>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</si>
  <si>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</si>
  <si>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</si>
  <si>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</si>
  <si>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</si>
  <si>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</si>
  <si>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</si>
  <si>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</si>
  <si>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</si>
  <si>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</si>
  <si>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</si>
  <si>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</si>
  <si>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</si>
  <si>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</si>
  <si>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</si>
  <si>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</si>
  <si>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</si>
  <si>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4 ДГА (360)</t>
  </si>
  <si>
    <t>АО "Юграэнерго"</t>
  </si>
  <si>
    <t>Берёзовский 
р-н, п.Сосьва</t>
  </si>
  <si>
    <t>ВЛ-0,4 кВ ф."ул. Зеленая" от РУ-0,4 кВ ДЭС</t>
  </si>
  <si>
    <t>Отключен вручную</t>
  </si>
  <si>
    <t>29.05.2021 11:10</t>
  </si>
  <si>
    <t>29.05.2021 15:07</t>
  </si>
  <si>
    <t>Выход из строя АВ</t>
  </si>
  <si>
    <t xml:space="preserve">САЗ - №1160 </t>
  </si>
  <si>
    <t>25.05.2021 01:12</t>
  </si>
  <si>
    <t>Ханты-Мансийский 
р-н, п.Урманный</t>
  </si>
  <si>
    <t>1 ДГА (600)</t>
  </si>
  <si>
    <t>28.05.2021 20:43</t>
  </si>
  <si>
    <t>При попытке перевода нагрузки на ПУ ошибка «ВГ неисправное включение». Ошибка квитируется, но при повторной попытке запуска ошибка повторяется</t>
  </si>
  <si>
    <t>4 ДГА (28)</t>
  </si>
  <si>
    <t>ВЛ-0,4кВ ф.№3 от ТП11-3122 (10)</t>
  </si>
  <si>
    <t>31.05.2021 20:47</t>
  </si>
  <si>
    <t>Остановлен вручную</t>
  </si>
  <si>
    <t>Выход из строя натяжного ролика ремня вентилятра</t>
  </si>
  <si>
    <t>ВЛ-0,4кВ ф.№2 «Офис» от ТП11-3122 (10)</t>
  </si>
  <si>
    <t>Устранение провиса и КЗ ВЛ-0,4кВ</t>
  </si>
  <si>
    <t>02.05.2021 15:10</t>
  </si>
  <si>
    <t>03.05.2021 16:35</t>
  </si>
  <si>
    <t>06.05.2021 16:00</t>
  </si>
  <si>
    <t>4 ДГА (1000)</t>
  </si>
  <si>
    <t>3 ДГА (600)</t>
  </si>
  <si>
    <t>4 ДГА (48)</t>
  </si>
  <si>
    <t>4 ДГА (320)</t>
  </si>
  <si>
    <t>21.05.2021 13:57</t>
  </si>
  <si>
    <t>3 ДГА (28)</t>
  </si>
  <si>
    <t>ВЛ-0,4кВ ф.№1 от ТП11-3121 (6)</t>
  </si>
  <si>
    <t>21.05.2021 15:43</t>
  </si>
  <si>
    <t>23.05.2021 17:14</t>
  </si>
  <si>
    <t>за период с 00:00 01.05.21 до 00:00 01.06.21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</si>
  <si>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</si>
  <si>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</si>
  <si>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</si>
  <si>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</si>
  <si>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Берёзовский 
р-н, п.Саранпауль</t>
  </si>
  <si>
    <t>ВЛ-0,4кВ ф.№1 ТП11-3120 (7)</t>
  </si>
  <si>
    <t>МТЗ</t>
  </si>
  <si>
    <t>01.05.2021 15:55</t>
  </si>
  <si>
    <t>01.05.2021 16:50</t>
  </si>
  <si>
    <t>Перехлёст двух фаз</t>
  </si>
  <si>
    <t>02.05.2021 10:40</t>
  </si>
  <si>
    <t>02.05.2021 11:10</t>
  </si>
  <si>
    <t>КЗ на ВЛ, сильный ветер</t>
  </si>
  <si>
    <t>02.05.2021 12:16</t>
  </si>
  <si>
    <t>03.05.2021 15:35</t>
  </si>
  <si>
    <t>Обрыв нулевого провода по причине сильного порывистого ветра.
АВР ВЛ-0,4кВ.</t>
  </si>
  <si>
    <t>Берёзовский 
р-н, д.Ломбовож</t>
  </si>
  <si>
    <t>11.05.2021 13:50</t>
  </si>
  <si>
    <t>11.05.2021 14:00</t>
  </si>
  <si>
    <t xml:space="preserve">При переводе нагрузки, ДВС запускается но нет показаний СГ, не принимает нагрузку. </t>
  </si>
  <si>
    <t>Останов ДВС. Отключился АВ-0,4кВ СГ</t>
  </si>
  <si>
    <t>11.05.2021 17:15</t>
  </si>
  <si>
    <t>11.05.2021 17:25</t>
  </si>
  <si>
    <t>1 ДГА (1000)</t>
  </si>
  <si>
    <t>Ошибка №313 "низкая частота"</t>
  </si>
  <si>
    <t>11.05.2021 21:30</t>
  </si>
  <si>
    <t>11.05.2021 21:42</t>
  </si>
  <si>
    <t>Берёзовский 
р-н, п.Сартынья</t>
  </si>
  <si>
    <t>20.05.2021 21:00</t>
  </si>
  <si>
    <t>20.05.2021 21:12</t>
  </si>
  <si>
    <t>Автоматическая остановка ДГА, ошибок на ПУ нет. Проблема во вторичных цепях</t>
  </si>
  <si>
    <t>ВЛ-0,4кВ ф.№2 от ТП11-3116(13)</t>
  </si>
  <si>
    <t>23.05.2021 14:37</t>
  </si>
  <si>
    <t>ВЛ-0,4кВ ф.№3 от ТП11-3122(10)</t>
  </si>
  <si>
    <t>САЗ</t>
  </si>
  <si>
    <t>23.05.2021 17:20</t>
  </si>
  <si>
    <t>23.05.2021 17:46</t>
  </si>
  <si>
    <t xml:space="preserve">Причина не установлена   </t>
  </si>
  <si>
    <t>Белоярский район</t>
  </si>
  <si>
    <t>Октябрьский район</t>
  </si>
  <si>
    <t>Кондинский район</t>
  </si>
  <si>
    <t>Нижневартовский район</t>
  </si>
  <si>
    <t>Ханты-Мансийский район</t>
  </si>
  <si>
    <t>Ханты-Мансийский 
р-н, с.Кирпичный</t>
  </si>
  <si>
    <t>ВЛ-0,4кВ ф.№2,3 от ТП№18-5046 (2)</t>
  </si>
  <si>
    <t>Отключено вручную</t>
  </si>
  <si>
    <t>01.05.2021 23:46</t>
  </si>
  <si>
    <t>02.05.2021 00:32</t>
  </si>
  <si>
    <t>Пожар по адресу ул.Дурицина д.31</t>
  </si>
  <si>
    <t>САЗ - №4960 - "Низк. U питания", №1040 - "Перегрузка I 2", №1060 - "Перегрузка I 4", №1453 - "автоматическая защита ГУ не размыкает цепь"</t>
  </si>
  <si>
    <t>06.05.2021 07:30</t>
  </si>
  <si>
    <t>06.05.2021 07:40</t>
  </si>
  <si>
    <t>17.05.2021 23:57</t>
  </si>
  <si>
    <t>18.05.2021 00:08</t>
  </si>
  <si>
    <t>САЗ - №7580 - "EIC Предупреждение", №7590 - "EIC Авар. останов"</t>
  </si>
  <si>
    <t>22.05.2021 14:12</t>
  </si>
  <si>
    <t>22.05.2021 14:15</t>
  </si>
  <si>
    <t>Низкий уровень ОЖ</t>
  </si>
  <si>
    <t>Берёзовский р-н, 
п.Сосьва</t>
  </si>
  <si>
    <t>Не запускается</t>
  </si>
  <si>
    <t>Не запускается ДВС.</t>
  </si>
  <si>
    <t>06.05.2021 19:34</t>
  </si>
  <si>
    <t>Стук в ДВС между 4 и 6 цилиндрами.</t>
  </si>
  <si>
    <t>Нижневартовский р-н, д.Сосновый Бор</t>
  </si>
  <si>
    <t>08.05.2021 19:00</t>
  </si>
  <si>
    <t>Не запускается ДВС (не крутит стартер)</t>
  </si>
  <si>
    <t>Ханты-Мансийский р-н, 
п.Урманный</t>
  </si>
  <si>
    <t>Остановлена в ручную</t>
  </si>
  <si>
    <t>11.05.2021 20:04</t>
  </si>
  <si>
    <t>Течь ДТ со штуцера на трубке обратки</t>
  </si>
  <si>
    <t>Ханты-Мансийский 
р-н, 
п.Урманный</t>
  </si>
  <si>
    <t>13.05.2021 22:15</t>
  </si>
  <si>
    <t>Лопнул патрубок, идущий с ТКР на нагнетатель</t>
  </si>
  <si>
    <t>19.05.2021 07:00</t>
  </si>
  <si>
    <t>Берёзовский 
р-н, п.Анеева</t>
  </si>
  <si>
    <t>Ошибка «ВГ неисправное включение»</t>
  </si>
  <si>
    <t>ИТОГО: 16 отключений; 9 функциональных отказов</t>
  </si>
  <si>
    <t>Технологические отказы май 2021</t>
  </si>
  <si>
    <t>Функциональные отказы май 2021</t>
  </si>
  <si>
    <t>Технологические отказы май 2020</t>
  </si>
  <si>
    <t>май 2021
кВт*ч</t>
  </si>
  <si>
    <t>май 2020
кВт*ч</t>
  </si>
  <si>
    <t>Суммарное время ограничения -</t>
  </si>
  <si>
    <t>май 2021
ч</t>
  </si>
  <si>
    <t>май 2020
ч</t>
  </si>
  <si>
    <t>Причина отключения (первичная оценка)</t>
  </si>
  <si>
    <t>Прична технологического отказа (по фактическим событиям)</t>
  </si>
  <si>
    <t>Прична технологического отказа (по коду классификации)</t>
  </si>
  <si>
    <t>Классификация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</si>
  <si>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</si>
  <si>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</si>
  <si>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</si>
  <si>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</si>
  <si>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</si>
  <si>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</si>
  <si>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</si>
  <si>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</si>
  <si>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</si>
  <si>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</si>
  <si>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</si>
  <si>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</si>
  <si>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</si>
  <si>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</si>
  <si>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</si>
  <si>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</si>
  <si>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</si>
  <si>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</si>
  <si>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</si>
  <si>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</si>
  <si>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Мероприятия по предотвращению функциональных отказов</t>
  </si>
  <si>
    <t>Выполнена протяжка вторичных цепей</t>
  </si>
  <si>
    <t>Дефект более не проявлялся</t>
  </si>
  <si>
    <t>Износ трансформаторов тока</t>
  </si>
  <si>
    <t>Износ комплектующих</t>
  </si>
  <si>
    <t>Неисправность трансформаторов тока в силовом генераторе</t>
  </si>
  <si>
    <t>Неисправность крана системы обогрева ДВС попутным теплом от работающих ДГА</t>
  </si>
  <si>
    <t>Выполнена замена крана</t>
  </si>
  <si>
    <t>Выход из строя автоматического регулятора напряжения</t>
  </si>
  <si>
    <t>Выход из строя проводки управляющего реле актуатора топливного насоса</t>
  </si>
  <si>
    <t>Не требуются</t>
  </si>
  <si>
    <t>Износ уплотнений гильз блока цилиндров ДВС</t>
  </si>
  <si>
    <t>Выход из строя основной платы управления</t>
  </si>
  <si>
    <t>Износ медного уплотнения</t>
  </si>
  <si>
    <t>Износ патрубка</t>
  </si>
  <si>
    <t>Замена ЩУ на базе ПУ Deif</t>
  </si>
  <si>
    <t>Выход из строя силового генератора</t>
  </si>
  <si>
    <t>Необходимы системы накопления для компенсации набросов нагрузки</t>
  </si>
  <si>
    <t>Возрастание нагрузки на ДГА и последующих выход из строя обмоток силового генератора</t>
  </si>
  <si>
    <t>Причина пока не установлена, во время осмотра дефектов не выявлено. Выполнен запуск в работу ДГА замечаний нет</t>
  </si>
  <si>
    <t>Контроль за работой, при повторении отказов будет запланирована замена АВ СГ</t>
  </si>
  <si>
    <t>Износ подшипника</t>
  </si>
  <si>
    <t>Отключенное положение коммутацинного аппата в РУ-0,4</t>
  </si>
  <si>
    <t>Персоналу доведена информация о необходимых положениях коммутационных аппаратов в РУ-0,4кВ ДЭС</t>
  </si>
  <si>
    <t>При переводе нагрузки, ДГА остановилась по минимальной частоте тока, снизилсь обороты ДВС</t>
  </si>
  <si>
    <t>Выявленно некорректное (заниженное) отображение нагрузки на ПУ 2ДГА. Работали в параллели 1ДГА и 2ДГА, машинист суммировав нагрузки на обоих ДГА выполнен вывод в резерв 2 ДГА в соответствии с режимной картой, при этом фактически нагрузука на 1 ДГА оказалась высокой и превысила мощность ДВС, вследствие чего снизились обороты ДВС и сработала защита по частоте тока</t>
  </si>
  <si>
    <t>Запланировано проведение капитального ремонта 3 единицам ДГА на ДЭС п.Саранпауль</t>
  </si>
  <si>
    <t>Обрыв провода в штекере J25 платы Щита управления ДГА</t>
  </si>
  <si>
    <t>Не учитывать</t>
  </si>
  <si>
    <t>СГ</t>
  </si>
  <si>
    <t>(код 8) Прочее</t>
  </si>
  <si>
    <t>(код 9) Износ комплектующих</t>
  </si>
  <si>
    <t>АСУ</t>
  </si>
  <si>
    <t>ДВС</t>
  </si>
  <si>
    <t>Будет выполнена замена. Неисправность трансформаторов носит единичный характер</t>
  </si>
  <si>
    <t>ВЛ</t>
  </si>
  <si>
    <t>(код 5) Погодные условия</t>
  </si>
  <si>
    <t>Произведена замена дефектного АВ-0,4 кВ</t>
  </si>
  <si>
    <t>Обрыв фазы В</t>
  </si>
  <si>
    <t>Неблагоприятные погодные условия</t>
  </si>
  <si>
    <t>Внесение объекта в план реконструкции сетей ЭС</t>
  </si>
  <si>
    <t>Подготовлен акт расследования №4/2021 от 12.05.2021, в связи с обращением гражданина от 06.05.2021</t>
  </si>
  <si>
    <t>Воздействия посторонних лиц</t>
  </si>
  <si>
    <t>Подготовлен акт расследования №5/2021 от 25.05.2021</t>
  </si>
  <si>
    <t>Неблагоприятные погодные условия, провис провода</t>
  </si>
  <si>
    <t>Обрыв фазы С и нулевого провода,  в следствии наезда автомобилем с открытым кузовом</t>
  </si>
  <si>
    <t>(код 3) Воздействие посторонних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</si>
</sst>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0.0"/>
    <numFmt numFmtId="166" formatCode="_(&quot;$&quot;* #,##0.00_);_(&quot;$&quot;* \(#,##0.00\);_(&quot;$&quot;* &quot;-&quot;??_);_(@_)"/>
    <numFmt numFmtId="167" formatCode="h:mm;@"/>
  </numFmts>
  <fonts count="6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249">
    <xf numFmtId="0" fontId="0" fillId="0" borderId="0"/>
    <xf numFmtId="0" fontId="13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0" fillId="0" borderId="0"/>
    <xf numFmtId="0" fontId="21" fillId="0" borderId="0">
      <alignment horizontal="left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9" fontId="23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3" fillId="0" borderId="0"/>
    <xf numFmtId="0" fontId="13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13" fillId="0" borderId="0"/>
    <xf numFmtId="0" fontId="34" fillId="0" borderId="0"/>
    <xf numFmtId="0" fontId="35" fillId="0" borderId="0"/>
    <xf numFmtId="0" fontId="36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7" fillId="0" borderId="0"/>
    <xf numFmtId="0" fontId="13" fillId="0" borderId="0"/>
    <xf numFmtId="0" fontId="38" fillId="0" borderId="0"/>
    <xf numFmtId="0" fontId="40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47" fillId="0" borderId="0"/>
    <xf numFmtId="0" fontId="22" fillId="0" borderId="0"/>
    <xf numFmtId="0" fontId="4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9">
    <xf numFmtId="0" fontId="0" fillId="0" borderId="0" xfId="0"/>
    <xf numFmtId="49" fontId="17" fillId="0" borderId="20" xfId="344" applyNumberFormat="1" applyFont="1" applyFill="1" applyBorder="1" applyAlignment="1">
      <alignment horizontal="center" vertical="center" wrapText="1"/>
    </xf>
    <xf numFmtId="49" fontId="39" fillId="0" borderId="20" xfId="344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wrapText="1"/>
    </xf>
    <xf numFmtId="49" fontId="17" fillId="0" borderId="5" xfId="344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0" fontId="53" fillId="0" borderId="5" xfId="0" applyNumberFormat="1" applyFont="1" applyFill="1" applyBorder="1" applyAlignment="1">
      <alignment horizontal="center" vertical="center" wrapText="1"/>
    </xf>
    <xf numFmtId="0" fontId="56" fillId="0" borderId="10" xfId="363" applyFont="1" applyFill="1" applyBorder="1" applyAlignment="1">
      <alignment horizontal="center" vertical="center" wrapText="1"/>
    </xf>
    <xf numFmtId="0" fontId="57" fillId="0" borderId="11" xfId="363" applyFont="1" applyFill="1" applyBorder="1" applyAlignment="1">
      <alignment horizontal="center" vertical="center" wrapText="1"/>
    </xf>
    <xf numFmtId="0" fontId="56" fillId="0" borderId="10" xfId="363" applyNumberFormat="1" applyFont="1" applyFill="1" applyBorder="1" applyAlignment="1">
      <alignment horizontal="center" vertical="center" wrapText="1"/>
    </xf>
    <xf numFmtId="0" fontId="56" fillId="0" borderId="11" xfId="363" applyFont="1" applyFill="1" applyBorder="1" applyAlignment="1">
      <alignment horizontal="center" vertical="center" wrapText="1"/>
    </xf>
    <xf numFmtId="49" fontId="56" fillId="0" borderId="11" xfId="363" applyNumberFormat="1" applyFont="1" applyFill="1" applyBorder="1" applyAlignment="1">
      <alignment horizontal="center" vertical="center" wrapText="1"/>
    </xf>
    <xf numFmtId="49" fontId="56" fillId="0" borderId="9" xfId="363" applyNumberFormat="1" applyFont="1" applyFill="1" applyBorder="1" applyAlignment="1">
      <alignment horizontal="center" vertical="center" wrapText="1"/>
    </xf>
    <xf numFmtId="0" fontId="61" fillId="0" borderId="0" xfId="363" applyFont="1" applyFill="1" applyBorder="1" applyAlignment="1">
      <alignment vertical="center" wrapText="1"/>
    </xf>
    <xf numFmtId="0" fontId="61" fillId="0" borderId="0" xfId="363" applyFont="1" applyFill="1" applyBorder="1" applyAlignment="1">
      <alignment horizontal="right" vertical="center" wrapText="1"/>
    </xf>
    <xf numFmtId="49" fontId="17" fillId="0" borderId="35" xfId="344" applyNumberFormat="1" applyFont="1" applyFill="1" applyBorder="1" applyAlignment="1">
      <alignment horizontal="center" vertical="center" wrapText="1"/>
    </xf>
    <xf numFmtId="49" fontId="39" fillId="0" borderId="35" xfId="344" applyNumberFormat="1" applyFont="1" applyFill="1" applyBorder="1" applyAlignment="1">
      <alignment horizontal="center" vertical="center" wrapText="1"/>
    </xf>
    <xf numFmtId="0" fontId="14" fillId="6" borderId="5" xfId="344" applyFont="1" applyFill="1" applyBorder="1" applyAlignment="1">
      <alignment horizontal="center" vertical="center" wrapText="1"/>
    </xf>
    <xf numFmtId="0" fontId="53" fillId="4" borderId="5" xfId="0" applyFont="1" applyFill="1" applyBorder="1" applyAlignment="1">
      <alignment horizontal="center" vertical="center" wrapText="1"/>
    </xf>
    <xf numFmtId="0" fontId="41" fillId="0" borderId="0" xfId="363" applyFont="1" applyFill="1" applyBorder="1" applyAlignment="1">
      <alignment wrapText="1"/>
    </xf>
    <xf numFmtId="0" fontId="53" fillId="0" borderId="35" xfId="363" applyFont="1" applyFill="1" applyBorder="1" applyAlignment="1">
      <alignment horizontal="center" vertical="center" wrapText="1"/>
    </xf>
    <xf numFmtId="0" fontId="53" fillId="0" borderId="0" xfId="363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wrapText="1"/>
    </xf>
    <xf numFmtId="167" fontId="53" fillId="0" borderId="42" xfId="363" applyNumberFormat="1" applyFont="1" applyFill="1" applyBorder="1" applyAlignment="1">
      <alignment horizontal="center" vertical="center" wrapText="1"/>
    </xf>
    <xf numFmtId="165" fontId="53" fillId="0" borderId="42" xfId="363" applyNumberFormat="1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53" fillId="4" borderId="20" xfId="0" applyFont="1" applyFill="1" applyBorder="1" applyAlignment="1">
      <alignment horizontal="center" vertical="center" wrapText="1"/>
    </xf>
    <xf numFmtId="20" fontId="53" fillId="0" borderId="20" xfId="0" applyNumberFormat="1" applyFont="1" applyFill="1" applyBorder="1" applyAlignment="1">
      <alignment horizontal="center" vertical="center" wrapText="1"/>
    </xf>
    <xf numFmtId="165" fontId="53" fillId="0" borderId="20" xfId="0" applyNumberFormat="1" applyFont="1" applyFill="1" applyBorder="1" applyAlignment="1">
      <alignment horizontal="center" vertical="center" wrapText="1"/>
    </xf>
    <xf numFmtId="20" fontId="53" fillId="2" borderId="20" xfId="0" applyNumberFormat="1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165" fontId="53" fillId="0" borderId="5" xfId="0" applyNumberFormat="1" applyFont="1" applyFill="1" applyBorder="1" applyAlignment="1">
      <alignment horizontal="center" vertical="center" wrapText="1"/>
    </xf>
    <xf numFmtId="20" fontId="53" fillId="2" borderId="5" xfId="0" applyNumberFormat="1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18" fillId="0" borderId="20" xfId="344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53" fillId="0" borderId="20" xfId="0" applyNumberFormat="1" applyFont="1" applyFill="1" applyBorder="1" applyAlignment="1">
      <alignment horizontal="center" vertical="center" wrapText="1"/>
    </xf>
    <xf numFmtId="0" fontId="53" fillId="0" borderId="40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 vertical="center" wrapText="1"/>
    </xf>
    <xf numFmtId="20" fontId="53" fillId="0" borderId="35" xfId="0" applyNumberFormat="1" applyFont="1" applyFill="1" applyBorder="1" applyAlignment="1">
      <alignment horizontal="center" vertical="center" wrapText="1"/>
    </xf>
    <xf numFmtId="165" fontId="53" fillId="0" borderId="35" xfId="0" applyNumberFormat="1" applyFont="1" applyFill="1" applyBorder="1" applyAlignment="1">
      <alignment horizontal="center" vertical="center" wrapText="1"/>
    </xf>
    <xf numFmtId="0" fontId="53" fillId="0" borderId="36" xfId="0" applyFont="1" applyFill="1" applyBorder="1" applyAlignment="1">
      <alignment horizontal="center" vertical="center" wrapText="1"/>
    </xf>
    <xf numFmtId="167" fontId="53" fillId="0" borderId="4" xfId="363" applyNumberFormat="1" applyFont="1" applyFill="1" applyBorder="1" applyAlignment="1">
      <alignment horizontal="center" vertical="center" wrapText="1"/>
    </xf>
    <xf numFmtId="165" fontId="53" fillId="0" borderId="4" xfId="363" applyNumberFormat="1" applyFont="1" applyFill="1" applyBorder="1" applyAlignment="1">
      <alignment horizontal="center" vertical="center" wrapText="1"/>
    </xf>
    <xf numFmtId="0" fontId="53" fillId="0" borderId="2" xfId="363" applyFont="1" applyFill="1" applyBorder="1" applyAlignment="1">
      <alignment horizontal="center" vertical="center" wrapText="1"/>
    </xf>
    <xf numFmtId="0" fontId="64" fillId="0" borderId="0" xfId="363" applyFont="1" applyFill="1" applyBorder="1" applyAlignment="1">
      <alignment horizontal="center" vertical="center" wrapText="1"/>
    </xf>
    <xf numFmtId="0" fontId="64" fillId="0" borderId="39" xfId="363" applyFont="1" applyFill="1" applyBorder="1" applyAlignment="1">
      <alignment horizontal="center" vertical="center" wrapText="1"/>
    </xf>
    <xf numFmtId="1" fontId="53" fillId="0" borderId="20" xfId="0" applyNumberFormat="1" applyFont="1" applyFill="1" applyBorder="1" applyAlignment="1">
      <alignment horizontal="center" vertical="center" wrapText="1"/>
    </xf>
    <xf numFmtId="1" fontId="53" fillId="0" borderId="35" xfId="0" applyNumberFormat="1" applyFont="1" applyFill="1" applyBorder="1" applyAlignment="1">
      <alignment horizontal="center" vertical="center" wrapText="1"/>
    </xf>
    <xf numFmtId="20" fontId="53" fillId="2" borderId="35" xfId="0" applyNumberFormat="1" applyFont="1" applyFill="1" applyBorder="1" applyAlignment="1">
      <alignment horizontal="center" vertical="center" wrapText="1"/>
    </xf>
    <xf numFmtId="0" fontId="53" fillId="0" borderId="46" xfId="363" applyFont="1" applyFill="1" applyBorder="1" applyAlignment="1">
      <alignment horizontal="center" vertical="center" wrapText="1"/>
    </xf>
    <xf numFmtId="0" fontId="53" fillId="0" borderId="29" xfId="363" applyFont="1" applyFill="1" applyBorder="1" applyAlignment="1">
      <alignment horizontal="center" vertical="center" wrapText="1"/>
    </xf>
    <xf numFmtId="0" fontId="64" fillId="0" borderId="29" xfId="363" applyFont="1" applyFill="1" applyBorder="1" applyAlignment="1">
      <alignment horizontal="center" vertical="center" wrapText="1"/>
    </xf>
    <xf numFmtId="0" fontId="64" fillId="0" borderId="31" xfId="363" applyFont="1" applyFill="1" applyBorder="1" applyAlignment="1">
      <alignment horizontal="center" vertical="center" wrapText="1"/>
    </xf>
    <xf numFmtId="0" fontId="14" fillId="6" borderId="20" xfId="344" applyFont="1" applyFill="1" applyBorder="1" applyAlignment="1">
      <alignment horizontal="center" vertical="center" wrapText="1"/>
    </xf>
    <xf numFmtId="0" fontId="54" fillId="0" borderId="40" xfId="0" applyFont="1" applyFill="1" applyBorder="1" applyAlignment="1">
      <alignment horizontal="center" vertical="center" wrapText="1"/>
    </xf>
    <xf numFmtId="0" fontId="14" fillId="6" borderId="35" xfId="344" applyFont="1" applyFill="1" applyBorder="1" applyAlignment="1">
      <alignment horizontal="center" vertical="center" wrapText="1"/>
    </xf>
    <xf numFmtId="0" fontId="16" fillId="0" borderId="0" xfId="363" applyFont="1" applyFill="1" applyBorder="1" applyAlignment="1">
      <alignment horizontal="left" wrapText="1"/>
    </xf>
    <xf numFmtId="0" fontId="54" fillId="0" borderId="0" xfId="363" applyFont="1" applyFill="1" applyBorder="1" applyAlignment="1">
      <alignment horizontal="left" vertical="center" wrapText="1"/>
    </xf>
    <xf numFmtId="0" fontId="54" fillId="0" borderId="0" xfId="363" applyNumberFormat="1" applyFont="1" applyFill="1" applyBorder="1" applyAlignment="1">
      <alignment horizontal="center" vertical="center" wrapText="1"/>
    </xf>
    <xf numFmtId="165" fontId="41" fillId="0" borderId="0" xfId="363" applyNumberFormat="1" applyFont="1" applyFill="1" applyBorder="1" applyAlignment="1">
      <alignment wrapText="1"/>
    </xf>
    <xf numFmtId="0" fontId="15" fillId="4" borderId="0" xfId="363" applyFont="1" applyFill="1" applyBorder="1" applyAlignment="1">
      <alignment horizontal="center" vertical="center" wrapText="1"/>
    </xf>
    <xf numFmtId="167" fontId="53" fillId="0" borderId="0" xfId="363" applyNumberFormat="1" applyFont="1" applyFill="1" applyBorder="1" applyAlignment="1">
      <alignment horizontal="center" vertical="center" wrapText="1"/>
    </xf>
    <xf numFmtId="0" fontId="17" fillId="0" borderId="29" xfId="363" applyFont="1" applyFill="1" applyBorder="1" applyAlignment="1">
      <alignment horizontal="left" vertical="center" wrapText="1"/>
    </xf>
    <xf numFmtId="0" fontId="14" fillId="0" borderId="29" xfId="363" applyFont="1" applyFill="1" applyBorder="1" applyAlignment="1">
      <alignment horizontal="left" vertical="center" wrapText="1"/>
    </xf>
    <xf numFmtId="0" fontId="17" fillId="0" borderId="0" xfId="363" applyFont="1" applyFill="1" applyBorder="1" applyAlignment="1">
      <alignment horizontal="left" vertical="center" wrapText="1"/>
    </xf>
    <xf numFmtId="0" fontId="41" fillId="0" borderId="0" xfId="363" applyFont="1" applyFill="1" applyBorder="1" applyAlignment="1">
      <alignment horizontal="center" vertical="center" wrapText="1"/>
    </xf>
    <xf numFmtId="0" fontId="24" fillId="0" borderId="6" xfId="363" applyFont="1" applyFill="1" applyBorder="1" applyAlignment="1">
      <alignment horizontal="center" vertical="center" wrapText="1"/>
    </xf>
    <xf numFmtId="14" fontId="53" fillId="0" borderId="0" xfId="363" applyNumberFormat="1" applyFont="1" applyFill="1" applyBorder="1" applyAlignment="1">
      <alignment horizontal="center" vertical="center" wrapText="1"/>
    </xf>
    <xf numFmtId="0" fontId="53" fillId="0" borderId="0" xfId="77" applyNumberFormat="1" applyFont="1" applyFill="1" applyBorder="1" applyAlignment="1">
      <alignment horizontal="center" vertical="center" wrapText="1"/>
    </xf>
    <xf numFmtId="0" fontId="62" fillId="0" borderId="10" xfId="363" applyFont="1" applyFill="1" applyBorder="1" applyAlignment="1">
      <alignment horizontal="center" vertical="center" wrapText="1"/>
    </xf>
    <xf numFmtId="0" fontId="54" fillId="0" borderId="0" xfId="363" applyNumberFormat="1" applyFont="1" applyFill="1" applyBorder="1" applyAlignment="1">
      <alignment horizontal="left" vertical="center" wrapText="1"/>
    </xf>
    <xf numFmtId="165" fontId="15" fillId="0" borderId="0" xfId="73" applyNumberFormat="1" applyFont="1" applyFill="1" applyBorder="1" applyAlignment="1">
      <alignment horizontal="center" vertical="center" wrapText="1"/>
    </xf>
    <xf numFmtId="0" fontId="24" fillId="4" borderId="0" xfId="73" applyFont="1" applyFill="1" applyBorder="1" applyAlignment="1">
      <alignment horizontal="center" vertical="center" wrapText="1"/>
    </xf>
    <xf numFmtId="0" fontId="53" fillId="0" borderId="11" xfId="363" applyFont="1" applyFill="1" applyBorder="1" applyAlignment="1">
      <alignment horizontal="center" vertical="center" wrapText="1"/>
    </xf>
    <xf numFmtId="165" fontId="63" fillId="0" borderId="0" xfId="73" applyNumberFormat="1" applyFont="1" applyFill="1" applyBorder="1" applyAlignment="1">
      <alignment horizontal="center" vertical="center" wrapText="1"/>
    </xf>
    <xf numFmtId="0" fontId="56" fillId="0" borderId="0" xfId="73" applyFont="1" applyFill="1" applyBorder="1" applyAlignment="1">
      <alignment horizontal="center" vertical="center" wrapText="1"/>
    </xf>
    <xf numFmtId="167" fontId="41" fillId="0" borderId="0" xfId="363" applyNumberFormat="1" applyFont="1" applyFill="1" applyBorder="1" applyAlignment="1">
      <alignment wrapText="1"/>
    </xf>
    <xf numFmtId="0" fontId="62" fillId="0" borderId="10" xfId="363" applyNumberFormat="1" applyFont="1" applyFill="1" applyBorder="1" applyAlignment="1">
      <alignment horizontal="center" vertical="center" wrapText="1"/>
    </xf>
    <xf numFmtId="0" fontId="53" fillId="0" borderId="30" xfId="363" applyFont="1" applyFill="1" applyBorder="1" applyAlignment="1">
      <alignment horizontal="center" vertical="center" wrapText="1"/>
    </xf>
    <xf numFmtId="0" fontId="57" fillId="0" borderId="30" xfId="363" applyFont="1" applyFill="1" applyBorder="1" applyAlignment="1">
      <alignment horizontal="center" vertical="center" wrapText="1"/>
    </xf>
    <xf numFmtId="0" fontId="62" fillId="0" borderId="12" xfId="363" applyFont="1" applyFill="1" applyBorder="1" applyAlignment="1">
      <alignment horizontal="center" vertical="center" wrapText="1"/>
    </xf>
    <xf numFmtId="0" fontId="56" fillId="0" borderId="12" xfId="363" applyFont="1" applyFill="1" applyBorder="1" applyAlignment="1">
      <alignment horizontal="center" vertical="center" wrapText="1"/>
    </xf>
    <xf numFmtId="0" fontId="59" fillId="0" borderId="0" xfId="363" applyFont="1" applyFill="1" applyBorder="1"/>
    <xf numFmtId="0" fontId="59" fillId="0" borderId="0" xfId="363" applyNumberFormat="1" applyFont="1" applyFill="1" applyBorder="1"/>
    <xf numFmtId="0" fontId="62" fillId="0" borderId="13" xfId="363" applyFont="1" applyFill="1" applyBorder="1" applyAlignment="1">
      <alignment horizontal="center" vertical="center" wrapText="1"/>
    </xf>
    <xf numFmtId="0" fontId="56" fillId="0" borderId="13" xfId="363" applyFont="1" applyFill="1" applyBorder="1" applyAlignment="1">
      <alignment horizontal="center" vertical="center" wrapText="1"/>
    </xf>
    <xf numFmtId="49" fontId="62" fillId="0" borderId="13" xfId="363" applyNumberFormat="1" applyFont="1" applyFill="1" applyBorder="1" applyAlignment="1">
      <alignment horizontal="center" vertical="center" wrapText="1"/>
    </xf>
    <xf numFmtId="49" fontId="56" fillId="0" borderId="13" xfId="363" applyNumberFormat="1" applyFont="1" applyFill="1" applyBorder="1" applyAlignment="1">
      <alignment horizontal="center" vertical="center" wrapText="1"/>
    </xf>
    <xf numFmtId="49" fontId="62" fillId="0" borderId="38" xfId="363" applyNumberFormat="1" applyFont="1" applyFill="1" applyBorder="1" applyAlignment="1">
      <alignment horizontal="center" vertical="center" wrapText="1"/>
    </xf>
    <xf numFmtId="0" fontId="53" fillId="0" borderId="13" xfId="363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vertical="center" wrapText="1"/>
    </xf>
    <xf numFmtId="1" fontId="62" fillId="0" borderId="34" xfId="363" applyNumberFormat="1" applyFont="1" applyFill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1" fontId="56" fillId="0" borderId="34" xfId="363" applyNumberFormat="1" applyFont="1" applyFill="1" applyBorder="1" applyAlignment="1">
      <alignment horizontal="center" vertical="center" wrapText="1"/>
    </xf>
    <xf numFmtId="0" fontId="41" fillId="0" borderId="0" xfId="363" applyNumberFormat="1" applyFont="1" applyFill="1" applyBorder="1" applyAlignment="1">
      <alignment wrapText="1"/>
    </xf>
    <xf numFmtId="165" fontId="41" fillId="0" borderId="0" xfId="0" applyNumberFormat="1" applyFont="1" applyFill="1" applyBorder="1" applyAlignment="1">
      <alignment wrapText="1"/>
    </xf>
    <xf numFmtId="0" fontId="56" fillId="0" borderId="0" xfId="73" applyFont="1" applyFill="1" applyBorder="1" applyAlignment="1">
      <alignment horizontal="right" vertical="center" wrapText="1"/>
    </xf>
    <xf numFmtId="1" fontId="62" fillId="0" borderId="37" xfId="363" applyNumberFormat="1" applyFont="1" applyFill="1" applyBorder="1" applyAlignment="1">
      <alignment horizontal="center" vertical="center" wrapText="1"/>
    </xf>
    <xf numFmtId="1" fontId="56" fillId="0" borderId="19" xfId="363" applyNumberFormat="1" applyFont="1" applyFill="1" applyBorder="1" applyAlignment="1">
      <alignment horizontal="center" vertical="center" wrapText="1"/>
    </xf>
    <xf numFmtId="165" fontId="60" fillId="0" borderId="0" xfId="363" applyNumberFormat="1" applyFont="1" applyFill="1" applyBorder="1" applyAlignment="1">
      <alignment horizontal="center" vertical="center" wrapText="1"/>
    </xf>
    <xf numFmtId="0" fontId="56" fillId="0" borderId="0" xfId="363" applyFont="1" applyFill="1" applyBorder="1" applyAlignment="1">
      <alignment horizontal="center" vertical="center" wrapText="1"/>
    </xf>
    <xf numFmtId="0" fontId="53" fillId="0" borderId="0" xfId="363" applyFont="1" applyFill="1" applyBorder="1" applyAlignment="1">
      <alignment wrapText="1"/>
    </xf>
    <xf numFmtId="49" fontId="53" fillId="0" borderId="5" xfId="363" applyNumberFormat="1" applyFont="1" applyFill="1" applyBorder="1" applyAlignment="1">
      <alignment horizontal="center" wrapText="1"/>
    </xf>
    <xf numFmtId="14" fontId="60" fillId="0" borderId="0" xfId="363" applyNumberFormat="1" applyFont="1" applyFill="1" applyBorder="1" applyAlignment="1">
      <alignment horizontal="center" vertical="center" wrapText="1"/>
    </xf>
    <xf numFmtId="165" fontId="53" fillId="0" borderId="5" xfId="363" applyNumberFormat="1" applyFont="1" applyFill="1" applyBorder="1" applyAlignment="1">
      <alignment horizontal="center" vertical="center" wrapText="1"/>
    </xf>
    <xf numFmtId="14" fontId="41" fillId="0" borderId="0" xfId="363" applyNumberFormat="1" applyFont="1" applyFill="1" applyBorder="1" applyAlignment="1">
      <alignment horizontal="center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66" fillId="0" borderId="0" xfId="363" applyFont="1" applyFill="1" applyBorder="1" applyAlignment="1">
      <alignment horizontal="center" vertical="center" wrapText="1"/>
    </xf>
    <xf numFmtId="165" fontId="53" fillId="0" borderId="0" xfId="363" applyNumberFormat="1" applyFont="1" applyFill="1" applyBorder="1" applyAlignment="1">
      <alignment horizontal="center" vertical="center" wrapText="1"/>
    </xf>
    <xf numFmtId="165" fontId="14" fillId="0" borderId="0" xfId="363" applyNumberFormat="1" applyFont="1" applyFill="1" applyBorder="1" applyAlignment="1">
      <alignment horizontal="center" vertical="center" wrapText="1"/>
    </xf>
    <xf numFmtId="0" fontId="22" fillId="0" borderId="0" xfId="363" applyFill="1" applyBorder="1" applyAlignment="1">
      <alignment horizontal="center" vertical="center" wrapText="1"/>
    </xf>
    <xf numFmtId="167" fontId="53" fillId="4" borderId="0" xfId="363" applyNumberFormat="1" applyFont="1" applyFill="1" applyBorder="1" applyAlignment="1">
      <alignment horizontal="center" vertical="center" wrapText="1"/>
    </xf>
    <xf numFmtId="49" fontId="14" fillId="0" borderId="1" xfId="363" applyNumberFormat="1" applyFont="1" applyFill="1" applyBorder="1" applyAlignment="1">
      <alignment horizontal="center" wrapText="1"/>
    </xf>
    <xf numFmtId="167" fontId="53" fillId="0" borderId="5" xfId="363" applyNumberFormat="1" applyFont="1" applyFill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53" fillId="0" borderId="5" xfId="363" applyFont="1" applyFill="1" applyBorder="1" applyAlignment="1">
      <alignment horizontal="center" vertical="center" wrapText="1"/>
    </xf>
    <xf numFmtId="0" fontId="53" fillId="0" borderId="32" xfId="363" applyFont="1" applyFill="1" applyBorder="1" applyAlignment="1">
      <alignment horizontal="center" vertical="center" wrapText="1"/>
    </xf>
    <xf numFmtId="1" fontId="53" fillId="0" borderId="5" xfId="363" applyNumberFormat="1" applyFont="1" applyFill="1" applyBorder="1" applyAlignment="1">
      <alignment horizontal="center" vertical="center" wrapText="1"/>
    </xf>
    <xf numFmtId="0" fontId="53" fillId="0" borderId="22" xfId="363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 wrapText="1"/>
    </xf>
    <xf numFmtId="167" fontId="53" fillId="0" borderId="35" xfId="363" applyNumberFormat="1" applyFont="1" applyFill="1" applyBorder="1" applyAlignment="1">
      <alignment horizontal="center" vertical="center" wrapText="1"/>
    </xf>
    <xf numFmtId="165" fontId="53" fillId="0" borderId="35" xfId="363" applyNumberFormat="1" applyFont="1" applyFill="1" applyBorder="1" applyAlignment="1">
      <alignment horizontal="center" vertical="center" wrapText="1"/>
    </xf>
    <xf numFmtId="0" fontId="64" fillId="0" borderId="35" xfId="363" applyFont="1" applyFill="1" applyBorder="1" applyAlignment="1">
      <alignment horizontal="center" vertical="center" wrapText="1"/>
    </xf>
    <xf numFmtId="0" fontId="41" fillId="0" borderId="36" xfId="363" applyFont="1" applyFill="1" applyBorder="1" applyAlignment="1">
      <alignment wrapText="1"/>
    </xf>
    <xf numFmtId="0" fontId="41" fillId="0" borderId="40" xfId="363" applyFont="1" applyFill="1" applyBorder="1" applyAlignment="1">
      <alignment wrapText="1"/>
    </xf>
    <xf numFmtId="0" fontId="16" fillId="0" borderId="35" xfId="363" applyFont="1" applyFill="1" applyBorder="1" applyAlignment="1">
      <alignment horizontal="left" wrapText="1"/>
    </xf>
    <xf numFmtId="0" fontId="54" fillId="0" borderId="35" xfId="363" applyFont="1" applyFill="1" applyBorder="1" applyAlignment="1">
      <alignment horizontal="left" vertical="center" wrapText="1"/>
    </xf>
    <xf numFmtId="0" fontId="54" fillId="0" borderId="35" xfId="363" applyNumberFormat="1" applyFont="1" applyFill="1" applyBorder="1" applyAlignment="1">
      <alignment horizontal="center" vertical="center" wrapText="1"/>
    </xf>
    <xf numFmtId="165" fontId="41" fillId="0" borderId="35" xfId="363" applyNumberFormat="1" applyFont="1" applyFill="1" applyBorder="1" applyAlignment="1">
      <alignment wrapText="1"/>
    </xf>
    <xf numFmtId="0" fontId="41" fillId="0" borderId="35" xfId="363" applyFont="1" applyFill="1" applyBorder="1" applyAlignment="1">
      <alignment wrapText="1"/>
    </xf>
    <xf numFmtId="0" fontId="15" fillId="0" borderId="43" xfId="73" applyFont="1" applyFill="1" applyBorder="1" applyAlignment="1">
      <alignment horizontal="center" vertical="center" wrapText="1"/>
    </xf>
    <xf numFmtId="0" fontId="15" fillId="4" borderId="44" xfId="73" applyFont="1" applyFill="1" applyBorder="1" applyAlignment="1">
      <alignment horizontal="center" vertical="center" wrapText="1"/>
    </xf>
    <xf numFmtId="0" fontId="15" fillId="4" borderId="47" xfId="73" applyFont="1" applyFill="1" applyBorder="1" applyAlignment="1">
      <alignment horizontal="center" vertical="center" wrapText="1"/>
    </xf>
    <xf numFmtId="0" fontId="62" fillId="0" borderId="33" xfId="73" applyNumberFormat="1" applyFont="1" applyFill="1" applyBorder="1" applyAlignment="1">
      <alignment horizontal="center" vertical="center" wrapText="1"/>
    </xf>
    <xf numFmtId="0" fontId="62" fillId="0" borderId="20" xfId="73" applyFont="1" applyFill="1" applyBorder="1" applyAlignment="1">
      <alignment vertical="center" wrapText="1"/>
    </xf>
    <xf numFmtId="0" fontId="62" fillId="0" borderId="21" xfId="73" applyFont="1" applyFill="1" applyBorder="1" applyAlignment="1">
      <alignment horizontal="center" vertical="center" wrapText="1"/>
    </xf>
    <xf numFmtId="0" fontId="62" fillId="0" borderId="32" xfId="73" applyNumberFormat="1" applyFont="1" applyFill="1" applyBorder="1" applyAlignment="1">
      <alignment horizontal="center" vertical="center" wrapText="1"/>
    </xf>
    <xf numFmtId="0" fontId="62" fillId="0" borderId="5" xfId="73" applyFont="1" applyFill="1" applyBorder="1" applyAlignment="1">
      <alignment vertical="center" wrapText="1"/>
    </xf>
    <xf numFmtId="0" fontId="62" fillId="0" borderId="22" xfId="73" applyFont="1" applyFill="1" applyBorder="1" applyAlignment="1">
      <alignment horizontal="center" vertical="center" wrapText="1"/>
    </xf>
    <xf numFmtId="2" fontId="62" fillId="0" borderId="32" xfId="73" applyNumberFormat="1" applyFont="1" applyFill="1" applyBorder="1" applyAlignment="1">
      <alignment horizontal="center" vertical="center" wrapText="1"/>
    </xf>
    <xf numFmtId="0" fontId="62" fillId="0" borderId="32" xfId="73" applyFont="1" applyFill="1" applyBorder="1" applyAlignment="1">
      <alignment horizontal="center" vertical="center" wrapText="1"/>
    </xf>
    <xf numFmtId="0" fontId="62" fillId="0" borderId="40" xfId="73" applyFont="1" applyFill="1" applyBorder="1" applyAlignment="1">
      <alignment horizontal="center" vertical="center" wrapText="1"/>
    </xf>
    <xf numFmtId="0" fontId="62" fillId="0" borderId="35" xfId="0" applyFont="1" applyFill="1" applyBorder="1" applyAlignment="1">
      <alignment horizontal="left" vertical="center" wrapText="1"/>
    </xf>
    <xf numFmtId="0" fontId="62" fillId="0" borderId="36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wrapText="1"/>
    </xf>
    <xf numFmtId="0" fontId="62" fillId="0" borderId="0" xfId="73" applyFont="1" applyFill="1" applyBorder="1" applyAlignment="1">
      <alignment horizontal="right" vertical="center" wrapText="1"/>
    </xf>
    <xf numFmtId="0" fontId="62" fillId="0" borderId="19" xfId="73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 wrapText="1"/>
    </xf>
    <xf numFmtId="0" fontId="15" fillId="4" borderId="36" xfId="363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7" fillId="13" borderId="5" xfId="344" applyFont="1" applyFill="1" applyBorder="1" applyAlignment="1">
      <alignment horizontal="center" vertical="center" wrapText="1"/>
    </xf>
    <xf numFmtId="0" fontId="53" fillId="13" borderId="5" xfId="0" applyFont="1" applyFill="1" applyBorder="1" applyAlignment="1">
      <alignment horizontal="center" vertical="center" wrapText="1"/>
    </xf>
    <xf numFmtId="49" fontId="39" fillId="13" borderId="5" xfId="344" applyNumberFormat="1" applyFont="1" applyFill="1" applyBorder="1" applyAlignment="1">
      <alignment horizontal="center" vertical="center" wrapText="1"/>
    </xf>
    <xf numFmtId="20" fontId="53" fillId="13" borderId="5" xfId="0" applyNumberFormat="1" applyFont="1" applyFill="1" applyBorder="1" applyAlignment="1">
      <alignment horizontal="center" vertical="center" wrapText="1"/>
    </xf>
    <xf numFmtId="1" fontId="53" fillId="13" borderId="5" xfId="0" applyNumberFormat="1" applyFont="1" applyFill="1" applyBorder="1" applyAlignment="1">
      <alignment horizontal="center" vertical="center" wrapText="1"/>
    </xf>
    <xf numFmtId="0" fontId="53" fillId="13" borderId="5" xfId="0" applyNumberFormat="1" applyFont="1" applyFill="1" applyBorder="1" applyAlignment="1">
      <alignment horizontal="center" vertical="center" wrapText="1"/>
    </xf>
    <xf numFmtId="0" fontId="53" fillId="13" borderId="32" xfId="0" applyFont="1" applyFill="1" applyBorder="1" applyAlignment="1">
      <alignment horizontal="center" vertical="center" wrapText="1"/>
    </xf>
    <xf numFmtId="0" fontId="14" fillId="13" borderId="5" xfId="344" applyFont="1" applyFill="1" applyBorder="1" applyAlignment="1">
      <alignment horizontal="center" vertical="center" wrapText="1"/>
    </xf>
    <xf numFmtId="49" fontId="18" fillId="13" borderId="5" xfId="344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wrapText="1"/>
    </xf>
    <xf numFmtId="0" fontId="53" fillId="0" borderId="20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20" fontId="53" fillId="2" borderId="5" xfId="0" applyNumberFormat="1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14" fontId="60" fillId="0" borderId="0" xfId="363" applyNumberFormat="1" applyFont="1" applyFill="1" applyBorder="1" applyAlignment="1">
      <alignment horizontal="center" vertical="center" wrapText="1"/>
    </xf>
    <xf numFmtId="14" fontId="60" fillId="0" borderId="3" xfId="363" applyNumberFormat="1" applyFont="1" applyFill="1" applyBorder="1" applyAlignment="1">
      <alignment horizontal="center" vertical="center" wrapText="1"/>
    </xf>
    <xf numFmtId="0" fontId="55" fillId="10" borderId="7" xfId="363" applyFont="1" applyFill="1" applyBorder="1" applyAlignment="1">
      <alignment horizontal="left" vertical="center" wrapText="1"/>
    </xf>
    <xf numFmtId="0" fontId="55" fillId="10" borderId="8" xfId="363" applyFont="1" applyFill="1" applyBorder="1" applyAlignment="1">
      <alignment horizontal="left" vertical="center" wrapText="1"/>
    </xf>
    <xf numFmtId="0" fontId="55" fillId="3" borderId="7" xfId="363" applyFont="1" applyFill="1" applyBorder="1" applyAlignment="1">
      <alignment horizontal="left" vertical="center" wrapText="1"/>
    </xf>
    <xf numFmtId="0" fontId="55" fillId="3" borderId="8" xfId="363" applyFont="1" applyFill="1" applyBorder="1" applyAlignment="1">
      <alignment horizontal="left" vertical="center" wrapText="1"/>
    </xf>
    <xf numFmtId="0" fontId="55" fillId="11" borderId="7" xfId="363" applyFont="1" applyFill="1" applyBorder="1" applyAlignment="1">
      <alignment horizontal="left" vertical="center" wrapText="1"/>
    </xf>
    <xf numFmtId="0" fontId="55" fillId="11" borderId="8" xfId="363" applyFont="1" applyFill="1" applyBorder="1" applyAlignment="1">
      <alignment horizontal="left" vertical="center" wrapText="1"/>
    </xf>
    <xf numFmtId="0" fontId="55" fillId="12" borderId="7" xfId="363" applyFont="1" applyFill="1" applyBorder="1" applyAlignment="1">
      <alignment horizontal="left" vertical="center" wrapText="1"/>
    </xf>
    <xf numFmtId="0" fontId="55" fillId="12" borderId="8" xfId="363" applyFont="1" applyFill="1" applyBorder="1" applyAlignment="1">
      <alignment horizontal="left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60" fillId="0" borderId="3" xfId="363" applyFont="1" applyFill="1" applyBorder="1" applyAlignment="1">
      <alignment horizontal="center" vertical="center" wrapText="1"/>
    </xf>
    <xf numFmtId="0" fontId="16" fillId="0" borderId="13" xfId="363" applyFont="1" applyFill="1" applyBorder="1" applyAlignment="1">
      <alignment horizontal="left" vertical="center" wrapText="1"/>
    </xf>
    <xf numFmtId="0" fontId="16" fillId="0" borderId="16" xfId="363" applyFont="1" applyFill="1" applyBorder="1" applyAlignment="1">
      <alignment horizontal="left" vertical="center" wrapText="1"/>
    </xf>
    <xf numFmtId="0" fontId="54" fillId="4" borderId="14" xfId="363" applyFont="1" applyFill="1" applyBorder="1" applyAlignment="1">
      <alignment horizontal="left" vertical="center" wrapText="1"/>
    </xf>
    <xf numFmtId="0" fontId="54" fillId="4" borderId="17" xfId="363" applyFont="1" applyFill="1" applyBorder="1" applyAlignment="1">
      <alignment horizontal="left" vertical="center" wrapText="1"/>
    </xf>
    <xf numFmtId="0" fontId="58" fillId="8" borderId="12" xfId="363" applyFont="1" applyFill="1" applyBorder="1" applyAlignment="1">
      <alignment horizontal="left" vertical="center" wrapText="1"/>
    </xf>
    <xf numFmtId="0" fontId="58" fillId="8" borderId="15" xfId="363" applyFont="1" applyFill="1" applyBorder="1" applyAlignment="1">
      <alignment horizontal="left" vertical="center" wrapText="1"/>
    </xf>
    <xf numFmtId="0" fontId="55" fillId="9" borderId="7" xfId="363" applyFont="1" applyFill="1" applyBorder="1" applyAlignment="1">
      <alignment horizontal="left" vertical="center" wrapText="1"/>
    </xf>
    <xf numFmtId="0" fontId="55" fillId="9" borderId="8" xfId="363" applyFont="1" applyFill="1" applyBorder="1" applyAlignment="1">
      <alignment horizontal="left" vertical="center" wrapText="1"/>
    </xf>
    <xf numFmtId="0" fontId="53" fillId="2" borderId="5" xfId="0" applyFont="1" applyFill="1" applyBorder="1" applyAlignment="1">
      <alignment horizontal="center" vertical="center" wrapText="1"/>
    </xf>
    <xf numFmtId="0" fontId="17" fillId="0" borderId="35" xfId="363" applyFont="1" applyFill="1" applyBorder="1" applyAlignment="1">
      <alignment horizontal="left" vertical="center" wrapText="1"/>
    </xf>
    <xf numFmtId="0" fontId="24" fillId="0" borderId="7" xfId="363" applyFont="1" applyFill="1" applyBorder="1" applyAlignment="1">
      <alignment horizontal="center" vertical="center" wrapText="1"/>
    </xf>
    <xf numFmtId="0" fontId="24" fillId="0" borderId="8" xfId="363" applyFont="1" applyFill="1" applyBorder="1" applyAlignment="1">
      <alignment horizontal="center" vertical="center" wrapText="1"/>
    </xf>
    <xf numFmtId="0" fontId="55" fillId="2" borderId="12" xfId="363" applyFont="1" applyFill="1" applyBorder="1" applyAlignment="1">
      <alignment horizontal="left" vertical="center" wrapText="1"/>
    </xf>
    <xf numFmtId="0" fontId="55" fillId="2" borderId="15" xfId="363" applyFont="1" applyFill="1" applyBorder="1" applyAlignment="1">
      <alignment horizontal="left" vertical="center" wrapText="1"/>
    </xf>
    <xf numFmtId="0" fontId="54" fillId="4" borderId="13" xfId="363" applyFont="1" applyFill="1" applyBorder="1" applyAlignment="1">
      <alignment horizontal="left" vertical="center" wrapText="1"/>
    </xf>
    <xf numFmtId="0" fontId="54" fillId="4" borderId="16" xfId="363" applyFont="1" applyFill="1" applyBorder="1" applyAlignment="1">
      <alignment horizontal="left" vertical="center" wrapText="1"/>
    </xf>
    <xf numFmtId="0" fontId="55" fillId="7" borderId="12" xfId="363" applyFont="1" applyFill="1" applyBorder="1" applyAlignment="1">
      <alignment horizontal="left" vertical="center" wrapText="1"/>
    </xf>
    <xf numFmtId="0" fontId="55" fillId="7" borderId="15" xfId="363" applyFont="1" applyFill="1" applyBorder="1" applyAlignment="1">
      <alignment horizontal="left" vertical="center" wrapText="1"/>
    </xf>
    <xf numFmtId="20" fontId="53" fillId="2" borderId="5" xfId="0" applyNumberFormat="1" applyFont="1" applyFill="1" applyBorder="1" applyAlignment="1">
      <alignment horizontal="center" vertical="center" wrapText="1"/>
    </xf>
    <xf numFmtId="20" fontId="53" fillId="5" borderId="5" xfId="0" applyNumberFormat="1" applyFont="1" applyFill="1" applyBorder="1" applyAlignment="1">
      <alignment horizontal="center" vertical="center" wrapText="1"/>
    </xf>
    <xf numFmtId="0" fontId="54" fillId="0" borderId="38" xfId="363" applyFont="1" applyFill="1" applyBorder="1" applyAlignment="1">
      <alignment horizontal="right" vertical="center" wrapText="1"/>
    </xf>
    <xf numFmtId="0" fontId="54" fillId="0" borderId="0" xfId="363" applyFont="1" applyFill="1" applyBorder="1" applyAlignment="1">
      <alignment horizontal="right" vertical="center" wrapText="1"/>
    </xf>
    <xf numFmtId="0" fontId="54" fillId="0" borderId="3" xfId="363" applyFont="1" applyFill="1" applyBorder="1" applyAlignment="1">
      <alignment horizontal="right" vertical="center" wrapText="1"/>
    </xf>
    <xf numFmtId="0" fontId="53" fillId="0" borderId="20" xfId="363" applyFont="1" applyFill="1" applyBorder="1" applyAlignment="1">
      <alignment horizontal="center" vertical="center" wrapText="1"/>
    </xf>
    <xf numFmtId="0" fontId="53" fillId="0" borderId="5" xfId="363" applyFont="1" applyFill="1" applyBorder="1" applyAlignment="1">
      <alignment horizontal="center" vertical="center" wrapText="1"/>
    </xf>
    <xf numFmtId="0" fontId="53" fillId="0" borderId="24" xfId="363" applyFont="1" applyFill="1" applyBorder="1" applyAlignment="1">
      <alignment horizontal="center" vertical="center" wrapText="1"/>
    </xf>
    <xf numFmtId="0" fontId="53" fillId="0" borderId="23" xfId="363" applyFont="1" applyFill="1" applyBorder="1" applyAlignment="1">
      <alignment horizontal="center" vertical="center" wrapText="1"/>
    </xf>
    <xf numFmtId="0" fontId="53" fillId="0" borderId="17" xfId="363" applyFont="1" applyFill="1" applyBorder="1" applyAlignment="1">
      <alignment horizontal="center" vertical="center" wrapText="1"/>
    </xf>
    <xf numFmtId="0" fontId="64" fillId="0" borderId="25" xfId="363" applyFont="1" applyFill="1" applyBorder="1" applyAlignment="1">
      <alignment horizontal="center" vertical="center" wrapText="1"/>
    </xf>
    <xf numFmtId="0" fontId="64" fillId="0" borderId="26" xfId="363" applyFont="1" applyFill="1" applyBorder="1" applyAlignment="1">
      <alignment horizontal="center" vertical="center" wrapText="1"/>
    </xf>
    <xf numFmtId="0" fontId="64" fillId="0" borderId="27" xfId="363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64" fillId="0" borderId="7" xfId="363" applyFont="1" applyFill="1" applyBorder="1" applyAlignment="1">
      <alignment horizontal="center" vertical="center" wrapText="1"/>
    </xf>
    <xf numFmtId="0" fontId="64" fillId="0" borderId="18" xfId="363" applyFont="1" applyFill="1" applyBorder="1" applyAlignment="1">
      <alignment horizontal="center" vertical="center" wrapText="1"/>
    </xf>
    <xf numFmtId="0" fontId="64" fillId="0" borderId="8" xfId="363" applyFont="1" applyFill="1" applyBorder="1" applyAlignment="1">
      <alignment horizontal="center" vertical="center" wrapText="1"/>
    </xf>
    <xf numFmtId="0" fontId="54" fillId="0" borderId="43" xfId="0" applyFont="1" applyFill="1" applyBorder="1" applyAlignment="1">
      <alignment horizontal="center" vertical="center" wrapText="1"/>
    </xf>
    <xf numFmtId="0" fontId="54" fillId="0" borderId="45" xfId="0" applyFont="1" applyFill="1" applyBorder="1" applyAlignment="1">
      <alignment horizontal="center" vertical="center" wrapText="1"/>
    </xf>
    <xf numFmtId="0" fontId="65" fillId="0" borderId="44" xfId="0" applyFont="1" applyFill="1" applyBorder="1" applyAlignment="1">
      <alignment horizontal="center" vertical="center" wrapText="1"/>
    </xf>
    <xf numFmtId="0" fontId="65" fillId="0" borderId="42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49" fontId="17" fillId="0" borderId="44" xfId="344" applyNumberFormat="1" applyFont="1" applyFill="1" applyBorder="1" applyAlignment="1">
      <alignment horizontal="center" vertical="center" wrapText="1"/>
    </xf>
    <xf numFmtId="49" fontId="17" fillId="0" borderId="42" xfId="344" applyNumberFormat="1" applyFont="1" applyFill="1" applyBorder="1" applyAlignment="1">
      <alignment horizontal="center" vertical="center" wrapText="1"/>
    </xf>
    <xf numFmtId="0" fontId="54" fillId="0" borderId="37" xfId="363" applyFont="1" applyFill="1" applyBorder="1" applyAlignment="1">
      <alignment horizontal="right" vertical="center" wrapText="1"/>
    </xf>
    <xf numFmtId="0" fontId="54" fillId="0" borderId="29" xfId="363" applyFont="1" applyFill="1" applyBorder="1" applyAlignment="1">
      <alignment horizontal="right" vertical="center" wrapText="1"/>
    </xf>
    <xf numFmtId="0" fontId="54" fillId="0" borderId="41" xfId="363" applyFont="1" applyFill="1" applyBorder="1" applyAlignment="1">
      <alignment horizontal="right" vertical="center" wrapText="1"/>
    </xf>
    <xf numFmtId="0" fontId="54" fillId="0" borderId="40" xfId="363" applyFont="1" applyFill="1" applyBorder="1" applyAlignment="1">
      <alignment horizontal="right" vertical="center" wrapText="1"/>
    </xf>
    <xf numFmtId="0" fontId="54" fillId="0" borderId="35" xfId="363" applyFont="1" applyFill="1" applyBorder="1" applyAlignment="1">
      <alignment horizontal="right" vertical="center" wrapText="1"/>
    </xf>
    <xf numFmtId="0" fontId="63" fillId="0" borderId="37" xfId="0" applyFont="1" applyFill="1" applyBorder="1" applyAlignment="1">
      <alignment horizontal="center" vertical="center" wrapText="1"/>
    </xf>
    <xf numFmtId="0" fontId="63" fillId="0" borderId="29" xfId="0" applyFont="1" applyFill="1" applyBorder="1" applyAlignment="1">
      <alignment horizontal="center" vertical="center" wrapText="1"/>
    </xf>
    <xf numFmtId="167" fontId="53" fillId="0" borderId="20" xfId="363" applyNumberFormat="1" applyFont="1" applyFill="1" applyBorder="1" applyAlignment="1">
      <alignment horizontal="center" vertical="center" wrapText="1"/>
    </xf>
    <xf numFmtId="167" fontId="53" fillId="0" borderId="5" xfId="363" applyNumberFormat="1" applyFont="1" applyFill="1" applyBorder="1" applyAlignment="1">
      <alignment horizontal="center" vertical="center" wrapText="1"/>
    </xf>
    <xf numFmtId="165" fontId="53" fillId="0" borderId="20" xfId="363" applyNumberFormat="1" applyFont="1" applyFill="1" applyBorder="1" applyAlignment="1">
      <alignment horizontal="center" vertical="center" wrapText="1"/>
    </xf>
    <xf numFmtId="165" fontId="53" fillId="0" borderId="5" xfId="363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64" fillId="0" borderId="32" xfId="363" applyFont="1" applyFill="1" applyBorder="1" applyAlignment="1">
      <alignment horizontal="center" vertical="center" wrapText="1"/>
    </xf>
    <xf numFmtId="0" fontId="64" fillId="0" borderId="5" xfId="363" applyFont="1" applyFill="1" applyBorder="1" applyAlignment="1">
      <alignment horizontal="center" vertical="center" wrapText="1"/>
    </xf>
    <xf numFmtId="0" fontId="64" fillId="0" borderId="37" xfId="363" applyFont="1" applyFill="1" applyBorder="1" applyAlignment="1">
      <alignment horizontal="center" vertical="center" wrapText="1"/>
    </xf>
    <xf numFmtId="0" fontId="64" fillId="0" borderId="29" xfId="363" applyFont="1" applyFill="1" applyBorder="1" applyAlignment="1">
      <alignment horizontal="center" vertical="center" wrapText="1"/>
    </xf>
    <xf numFmtId="0" fontId="64" fillId="0" borderId="31" xfId="363" applyFont="1" applyFill="1" applyBorder="1" applyAlignment="1">
      <alignment horizontal="center" vertical="center" wrapText="1"/>
    </xf>
    <xf numFmtId="0" fontId="54" fillId="0" borderId="14" xfId="363" applyFont="1" applyFill="1" applyBorder="1" applyAlignment="1">
      <alignment horizontal="right" vertical="center" wrapText="1"/>
    </xf>
    <xf numFmtId="0" fontId="54" fillId="0" borderId="23" xfId="363" applyFont="1" applyFill="1" applyBorder="1" applyAlignment="1">
      <alignment horizontal="right" vertical="center" wrapText="1"/>
    </xf>
    <xf numFmtId="0" fontId="54" fillId="0" borderId="28" xfId="363" applyFont="1" applyFill="1" applyBorder="1" applyAlignment="1">
      <alignment horizontal="right" vertical="center" wrapText="1"/>
    </xf>
    <xf numFmtId="0" fontId="53" fillId="0" borderId="21" xfId="363" applyFont="1" applyFill="1" applyBorder="1" applyAlignment="1">
      <alignment horizontal="center" vertical="center" wrapText="1"/>
    </xf>
    <xf numFmtId="0" fontId="53" fillId="0" borderId="22" xfId="363" applyFont="1" applyFill="1" applyBorder="1" applyAlignment="1">
      <alignment horizontal="center" vertical="center" wrapText="1"/>
    </xf>
    <xf numFmtId="0" fontId="42" fillId="4" borderId="0" xfId="363" applyFont="1" applyFill="1" applyBorder="1" applyAlignment="1">
      <alignment horizontal="center" wrapText="1"/>
    </xf>
    <xf numFmtId="0" fontId="42" fillId="4" borderId="0" xfId="363" applyFont="1" applyFill="1" applyBorder="1" applyAlignment="1">
      <alignment horizontal="center" vertical="top" wrapText="1"/>
    </xf>
    <xf numFmtId="0" fontId="63" fillId="4" borderId="0" xfId="363" applyFont="1" applyFill="1" applyBorder="1" applyAlignment="1">
      <alignment horizontal="center" vertical="center" wrapText="1"/>
    </xf>
    <xf numFmtId="0" fontId="53" fillId="0" borderId="33" xfId="363" applyFont="1" applyFill="1" applyBorder="1" applyAlignment="1">
      <alignment horizontal="center" vertical="center" wrapText="1"/>
    </xf>
    <xf numFmtId="0" fontId="53" fillId="0" borderId="32" xfId="363" applyFont="1" applyFill="1" applyBorder="1" applyAlignment="1">
      <alignment horizontal="center" vertical="center" wrapText="1"/>
    </xf>
    <xf numFmtId="0" fontId="54" fillId="3" borderId="33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7" fillId="3" borderId="20" xfId="344" applyFont="1" applyFill="1" applyBorder="1" applyAlignment="1">
      <alignment horizontal="center" vertical="center" wrapText="1"/>
    </xf>
    <xf numFmtId="0" fontId="53" fillId="3" borderId="20" xfId="0" applyFont="1" applyFill="1" applyBorder="1" applyAlignment="1">
      <alignment horizontal="center" vertical="center" wrapText="1"/>
    </xf>
    <xf numFmtId="49" fontId="39" fillId="3" borderId="20" xfId="344" applyNumberFormat="1" applyFont="1" applyFill="1" applyBorder="1" applyAlignment="1">
      <alignment horizontal="center" vertical="center" wrapText="1"/>
    </xf>
    <xf numFmtId="20" fontId="53" fillId="3" borderId="20" xfId="0" applyNumberFormat="1" applyFont="1" applyFill="1" applyBorder="1" applyAlignment="1">
      <alignment horizontal="center" vertical="center" wrapText="1"/>
    </xf>
    <xf numFmtId="1" fontId="53" fillId="3" borderId="20" xfId="0" applyNumberFormat="1" applyFont="1" applyFill="1" applyBorder="1" applyAlignment="1">
      <alignment horizontal="center" vertical="center" wrapText="1"/>
    </xf>
    <xf numFmtId="0" fontId="53" fillId="3" borderId="20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2" borderId="5" xfId="344" applyFont="1" applyFill="1" applyBorder="1" applyAlignment="1">
      <alignment horizontal="center" vertical="center" wrapText="1"/>
    </xf>
    <xf numFmtId="49" fontId="39" fillId="2" borderId="5" xfId="344" applyNumberFormat="1" applyFont="1" applyFill="1" applyBorder="1" applyAlignment="1">
      <alignment horizontal="center" vertical="center" wrapText="1"/>
    </xf>
    <xf numFmtId="1" fontId="53" fillId="2" borderId="5" xfId="0" applyNumberFormat="1" applyFont="1" applyFill="1" applyBorder="1" applyAlignment="1">
      <alignment horizontal="center" vertical="center" wrapText="1"/>
    </xf>
    <xf numFmtId="0" fontId="53" fillId="2" borderId="5" xfId="0" applyNumberFormat="1" applyFont="1" applyFill="1" applyBorder="1" applyAlignment="1">
      <alignment horizontal="center" vertical="center" wrapText="1"/>
    </xf>
    <xf numFmtId="0" fontId="53" fillId="2" borderId="32" xfId="0" applyFont="1" applyFill="1" applyBorder="1" applyAlignment="1">
      <alignment horizontal="center" vertical="center" wrapText="1"/>
    </xf>
    <xf numFmtId="0" fontId="14" fillId="2" borderId="5" xfId="344" applyFont="1" applyFill="1" applyBorder="1" applyAlignment="1">
      <alignment horizontal="center" vertical="center" wrapText="1"/>
    </xf>
    <xf numFmtId="49" fontId="18" fillId="2" borderId="5" xfId="344" applyNumberFormat="1" applyFont="1" applyFill="1" applyBorder="1" applyAlignment="1">
      <alignment horizontal="center" vertical="center" wrapText="1"/>
    </xf>
    <xf numFmtId="0" fontId="14" fillId="0" borderId="5" xfId="344" applyFont="1" applyFill="1" applyBorder="1" applyAlignment="1">
      <alignment horizontal="center" vertical="center" wrapText="1"/>
    </xf>
    <xf numFmtId="49" fontId="14" fillId="0" borderId="5" xfId="344" applyNumberFormat="1" applyFont="1" applyFill="1" applyBorder="1" applyAlignment="1">
      <alignment horizontal="center" vertical="center" wrapText="1"/>
    </xf>
    <xf numFmtId="49" fontId="18" fillId="0" borderId="5" xfId="344" applyNumberFormat="1" applyFont="1" applyFill="1" applyBorder="1" applyAlignment="1">
      <alignment horizontal="center" vertical="center" wrapText="1"/>
    </xf>
    <xf numFmtId="0" fontId="53" fillId="2" borderId="22" xfId="0" applyFont="1" applyFill="1" applyBorder="1" applyAlignment="1">
      <alignment horizontal="center" vertical="center" wrapText="1"/>
    </xf>
    <xf numFmtId="0" fontId="53" fillId="0" borderId="36" xfId="363" applyFont="1" applyFill="1" applyBorder="1" applyAlignment="1">
      <alignment horizontal="center" vertical="center" wrapText="1"/>
    </xf>
    <xf numFmtId="0" fontId="53" fillId="3" borderId="21" xfId="0" applyFont="1" applyFill="1" applyBorder="1" applyAlignment="1">
      <alignment horizontal="center" vertical="center" wrapText="1"/>
    </xf>
    <xf numFmtId="0" fontId="53" fillId="13" borderId="22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7" fillId="13" borderId="5" xfId="344" applyFont="1" applyFill="1" applyBorder="1" applyAlignment="1">
      <alignment horizontal="center" vertical="center" wrapText="1"/>
    </xf>
    <xf numFmtId="0" fontId="53" fillId="13" borderId="5" xfId="0" applyFont="1" applyFill="1" applyBorder="1" applyAlignment="1">
      <alignment horizontal="center" vertical="center" wrapText="1"/>
    </xf>
    <xf numFmtId="0" fontId="53" fillId="13" borderId="1" xfId="0" applyNumberFormat="1" applyFont="1" applyFill="1" applyBorder="1" applyAlignment="1">
      <alignment horizontal="center" vertical="center" wrapText="1"/>
    </xf>
    <xf numFmtId="0" fontId="53" fillId="13" borderId="1" xfId="0" applyFont="1" applyFill="1" applyBorder="1" applyAlignment="1">
      <alignment horizontal="center" vertical="center" wrapText="1"/>
    </xf>
    <xf numFmtId="0" fontId="53" fillId="13" borderId="49" xfId="0" applyFont="1" applyFill="1" applyBorder="1" applyAlignment="1">
      <alignment horizontal="center" vertical="center" wrapText="1"/>
    </xf>
    <xf numFmtId="0" fontId="53" fillId="13" borderId="51" xfId="0" applyNumberFormat="1" applyFont="1" applyFill="1" applyBorder="1" applyAlignment="1">
      <alignment horizontal="center" vertical="center" wrapText="1"/>
    </xf>
    <xf numFmtId="0" fontId="53" fillId="13" borderId="51" xfId="0" applyFont="1" applyFill="1" applyBorder="1" applyAlignment="1">
      <alignment horizontal="center" vertical="center" wrapText="1"/>
    </xf>
    <xf numFmtId="0" fontId="53" fillId="13" borderId="50" xfId="0" applyFont="1" applyFill="1" applyBorder="1" applyAlignment="1">
      <alignment horizontal="center" vertical="center" wrapText="1"/>
    </xf>
    <xf numFmtId="0" fontId="53" fillId="13" borderId="32" xfId="0" applyFont="1" applyFill="1" applyBorder="1" applyAlignment="1">
      <alignment horizontal="center" vertical="center" wrapText="1"/>
    </xf>
  </cellXfs>
  <cellStyles count="16249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5"/>
    <cellStyle name="Обычный 10 14" xfId="14477"/>
    <cellStyle name="Обычный 10 15" xfId="15271"/>
    <cellStyle name="Обычный 10 16" xfId="15985"/>
    <cellStyle name="Обычный 10 2" xfId="70"/>
    <cellStyle name="Обычный 10 2 10" xfId="11490"/>
    <cellStyle name="Обычный 10 2 11" xfId="11491"/>
    <cellStyle name="Обычный 10 2 12" xfId="13729"/>
    <cellStyle name="Обычный 10 2 13" xfId="14521"/>
    <cellStyle name="Обычный 10 2 14" xfId="15315"/>
    <cellStyle name="Обычный 10 2 15" xfId="15986"/>
    <cellStyle name="Обычный 10 2 2" xfId="71"/>
    <cellStyle name="Обычный 10 2 2 10" xfId="11492"/>
    <cellStyle name="Обычный 10 2 2 11" xfId="13869"/>
    <cellStyle name="Обычный 10 2 2 12" xfId="14661"/>
    <cellStyle name="Обычный 10 2 2 13" xfId="15455"/>
    <cellStyle name="Обычный 10 2 2 14" xfId="15987"/>
    <cellStyle name="Обычный 10 2 2 2" xfId="346"/>
    <cellStyle name="Обычный 10 2 2 2 10" xfId="14662"/>
    <cellStyle name="Обычный 10 2 2 2 11" xfId="1545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70"/>
    <cellStyle name="Обычный 10 2 2 3" xfId="347"/>
    <cellStyle name="Обычный 10 2 2 3 10" xfId="15189"/>
    <cellStyle name="Обычный 10 2 2 3 11" xfId="15983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7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10" xfId="14803"/>
    <cellStyle name="Обычный 10 2 3 11" xfId="15597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11"/>
    <cellStyle name="Обычный 10 2 4" xfId="351"/>
    <cellStyle name="Обычный 10 2 4 10" xfId="15065"/>
    <cellStyle name="Обычный 10 2 4 11" xfId="15859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3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11" xfId="13746"/>
    <cellStyle name="Обычный 10 3 12" xfId="14538"/>
    <cellStyle name="Обычный 10 3 13" xfId="15332"/>
    <cellStyle name="Обычный 10 3 14" xfId="15988"/>
    <cellStyle name="Обычный 10 3 2" xfId="354"/>
    <cellStyle name="Обычный 10 3 2 10" xfId="14820"/>
    <cellStyle name="Обычный 10 3 2 11" xfId="1561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8"/>
    <cellStyle name="Обычный 10 3 3" xfId="355"/>
    <cellStyle name="Обычный 10 3 3 10" xfId="15082"/>
    <cellStyle name="Обычный 10 3 3 11" xfId="15876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90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680"/>
    <cellStyle name="Обычный 10 4 11" xfId="15474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8"/>
    <cellStyle name="Обычный 10 5" xfId="359"/>
    <cellStyle name="Обычный 10 5 10" xfId="14942"/>
    <cellStyle name="Обычный 10 5 11" xfId="15736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50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4"/>
    <cellStyle name="Обычный 4 10 16" xfId="14436"/>
    <cellStyle name="Обычный 4 10 17" xfId="15230"/>
    <cellStyle name="Обычный 4 10 18" xfId="15990"/>
    <cellStyle name="Обычный 4 10 2" xfId="81"/>
    <cellStyle name="Обычный 4 10 2 10" xfId="11522"/>
    <cellStyle name="Обычный 4 10 2 11" xfId="11523"/>
    <cellStyle name="Обычный 4 10 2 12" xfId="13710"/>
    <cellStyle name="Обычный 4 10 2 13" xfId="14502"/>
    <cellStyle name="Обычный 4 10 2 14" xfId="15296"/>
    <cellStyle name="Обычный 4 10 2 15" xfId="15991"/>
    <cellStyle name="Обычный 4 10 2 2" xfId="82"/>
    <cellStyle name="Обычный 4 10 2 2 10" xfId="11524"/>
    <cellStyle name="Обычный 4 10 2 2 11" xfId="13850"/>
    <cellStyle name="Обычный 4 10 2 2 12" xfId="14642"/>
    <cellStyle name="Обычный 4 10 2 2 13" xfId="15436"/>
    <cellStyle name="Обычный 4 10 2 2 14" xfId="15992"/>
    <cellStyle name="Обычный 4 10 2 2 2" xfId="366"/>
    <cellStyle name="Обычный 4 10 2 2 2 10" xfId="14907"/>
    <cellStyle name="Обычный 4 10 2 2 2 11" xfId="15701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5"/>
    <cellStyle name="Обычный 4 10 2 2 3" xfId="367"/>
    <cellStyle name="Обычный 4 10 2 2 3 10" xfId="15170"/>
    <cellStyle name="Обычный 4 10 2 2 3 11" xfId="15964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8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10" xfId="14784"/>
    <cellStyle name="Обычный 4 10 2 3 11" xfId="15578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2"/>
    <cellStyle name="Обычный 4 10 2 4" xfId="371"/>
    <cellStyle name="Обычный 4 10 2 4 10" xfId="15046"/>
    <cellStyle name="Обычный 4 10 2 4 11" xfId="15840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4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12" xfId="13726"/>
    <cellStyle name="Обычный 4 10 3 13" xfId="14518"/>
    <cellStyle name="Обычный 4 10 3 14" xfId="15312"/>
    <cellStyle name="Обычный 4 10 3 15" xfId="15993"/>
    <cellStyle name="Обычный 4 10 3 2" xfId="84"/>
    <cellStyle name="Обычный 4 10 3 2 10" xfId="11540"/>
    <cellStyle name="Обычный 4 10 3 2 11" xfId="13866"/>
    <cellStyle name="Обычный 4 10 3 2 12" xfId="14658"/>
    <cellStyle name="Обычный 4 10 3 2 13" xfId="15452"/>
    <cellStyle name="Обычный 4 10 3 2 14" xfId="15994"/>
    <cellStyle name="Обычный 4 10 3 2 2" xfId="374"/>
    <cellStyle name="Обычный 4 10 3 2 2 10" xfId="14923"/>
    <cellStyle name="Обычный 4 10 3 2 2 11" xfId="15717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31"/>
    <cellStyle name="Обычный 4 10 3 2 3" xfId="375"/>
    <cellStyle name="Обычный 4 10 3 2 3 10" xfId="15186"/>
    <cellStyle name="Обычный 4 10 3 2 3 11" xfId="15980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4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10" xfId="14800"/>
    <cellStyle name="Обычный 4 10 3 3 11" xfId="15594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8"/>
    <cellStyle name="Обычный 4 10 3 4" xfId="379"/>
    <cellStyle name="Обычный 4 10 3 4 10" xfId="15062"/>
    <cellStyle name="Обычный 4 10 3 4 11" xfId="15856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70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3"/>
    <cellStyle name="Обычный 4 10 4 12" xfId="14535"/>
    <cellStyle name="Обычный 4 10 4 13" xfId="15329"/>
    <cellStyle name="Обычный 4 10 4 14" xfId="15995"/>
    <cellStyle name="Обычный 4 10 4 2" xfId="382"/>
    <cellStyle name="Обычный 4 10 4 2 10" xfId="14817"/>
    <cellStyle name="Обычный 4 10 4 2 11" xfId="15611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5"/>
    <cellStyle name="Обычный 4 10 4 3" xfId="383"/>
    <cellStyle name="Обычный 4 10 4 3 10" xfId="15079"/>
    <cellStyle name="Обычный 4 10 4 3 11" xfId="1587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7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5"/>
    <cellStyle name="Обычный 4 10 5 12" xfId="14577"/>
    <cellStyle name="Обычный 4 10 5 13" xfId="15371"/>
    <cellStyle name="Обычный 4 10 5 14" xfId="15996"/>
    <cellStyle name="Обычный 4 10 5 2" xfId="386"/>
    <cellStyle name="Обычный 4 10 5 2 10" xfId="14719"/>
    <cellStyle name="Обычный 4 10 5 2 11" xfId="15513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7"/>
    <cellStyle name="Обычный 4 10 5 3" xfId="387"/>
    <cellStyle name="Обычный 4 10 5 3 10" xfId="14981"/>
    <cellStyle name="Обычный 4 10 5 3 11" xfId="15775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9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677"/>
    <cellStyle name="Обычный 4 10 6 11" xfId="15471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5"/>
    <cellStyle name="Обычный 4 10 7" xfId="391"/>
    <cellStyle name="Обычный 4 10 7 10" xfId="14939"/>
    <cellStyle name="Обычный 4 10 7 11" xfId="15733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7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3"/>
    <cellStyle name="Обычный 4 11 16" xfId="14445"/>
    <cellStyle name="Обычный 4 11 17" xfId="15239"/>
    <cellStyle name="Обычный 4 11 18" xfId="15997"/>
    <cellStyle name="Обычный 4 11 2" xfId="88"/>
    <cellStyle name="Обычный 4 11 2 10" xfId="11578"/>
    <cellStyle name="Обычный 4 11 2 11" xfId="11579"/>
    <cellStyle name="Обычный 4 11 2 12" xfId="13711"/>
    <cellStyle name="Обычный 4 11 2 13" xfId="14503"/>
    <cellStyle name="Обычный 4 11 2 14" xfId="15297"/>
    <cellStyle name="Обычный 4 11 2 15" xfId="15998"/>
    <cellStyle name="Обычный 4 11 2 2" xfId="89"/>
    <cellStyle name="Обычный 4 11 2 2 10" xfId="11580"/>
    <cellStyle name="Обычный 4 11 2 2 11" xfId="13851"/>
    <cellStyle name="Обычный 4 11 2 2 12" xfId="14643"/>
    <cellStyle name="Обычный 4 11 2 2 13" xfId="15437"/>
    <cellStyle name="Обычный 4 11 2 2 14" xfId="15999"/>
    <cellStyle name="Обычный 4 11 2 2 2" xfId="394"/>
    <cellStyle name="Обычный 4 11 2 2 2 10" xfId="14908"/>
    <cellStyle name="Обычный 4 11 2 2 2 11" xfId="15702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6"/>
    <cellStyle name="Обычный 4 11 2 2 3" xfId="395"/>
    <cellStyle name="Обычный 4 11 2 2 3 10" xfId="15171"/>
    <cellStyle name="Обычный 4 11 2 2 3 11" xfId="1596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9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10" xfId="14785"/>
    <cellStyle name="Обычный 4 11 2 3 11" xfId="15579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3"/>
    <cellStyle name="Обычный 4 11 2 4" xfId="399"/>
    <cellStyle name="Обычный 4 11 2 4 10" xfId="15047"/>
    <cellStyle name="Обычный 4 11 2 4 11" xfId="15841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5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12" xfId="13727"/>
    <cellStyle name="Обычный 4 11 3 13" xfId="14519"/>
    <cellStyle name="Обычный 4 11 3 14" xfId="15313"/>
    <cellStyle name="Обычный 4 11 3 15" xfId="16000"/>
    <cellStyle name="Обычный 4 11 3 2" xfId="91"/>
    <cellStyle name="Обычный 4 11 3 2 10" xfId="11596"/>
    <cellStyle name="Обычный 4 11 3 2 11" xfId="13867"/>
    <cellStyle name="Обычный 4 11 3 2 12" xfId="14659"/>
    <cellStyle name="Обычный 4 11 3 2 13" xfId="15453"/>
    <cellStyle name="Обычный 4 11 3 2 14" xfId="16001"/>
    <cellStyle name="Обычный 4 11 3 2 2" xfId="402"/>
    <cellStyle name="Обычный 4 11 3 2 2 10" xfId="14924"/>
    <cellStyle name="Обычный 4 11 3 2 2 11" xfId="15718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2"/>
    <cellStyle name="Обычный 4 11 3 2 3" xfId="403"/>
    <cellStyle name="Обычный 4 11 3 2 3 10" xfId="15187"/>
    <cellStyle name="Обычный 4 11 3 2 3 11" xfId="15981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5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10" xfId="14801"/>
    <cellStyle name="Обычный 4 11 3 3 11" xfId="15595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9"/>
    <cellStyle name="Обычный 4 11 3 4" xfId="407"/>
    <cellStyle name="Обычный 4 11 3 4 10" xfId="15063"/>
    <cellStyle name="Обычный 4 11 3 4 11" xfId="1585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71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4"/>
    <cellStyle name="Обычный 4 11 4 12" xfId="14536"/>
    <cellStyle name="Обычный 4 11 4 13" xfId="15330"/>
    <cellStyle name="Обычный 4 11 4 14" xfId="16002"/>
    <cellStyle name="Обычный 4 11 4 2" xfId="410"/>
    <cellStyle name="Обычный 4 11 4 2 10" xfId="14818"/>
    <cellStyle name="Обычный 4 11 4 2 11" xfId="15612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6"/>
    <cellStyle name="Обычный 4 11 4 3" xfId="411"/>
    <cellStyle name="Обычный 4 11 4 3 10" xfId="15080"/>
    <cellStyle name="Обычный 4 11 4 3 11" xfId="15874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8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4"/>
    <cellStyle name="Обычный 4 11 5 12" xfId="14586"/>
    <cellStyle name="Обычный 4 11 5 13" xfId="15380"/>
    <cellStyle name="Обычный 4 11 5 14" xfId="16003"/>
    <cellStyle name="Обычный 4 11 5 2" xfId="414"/>
    <cellStyle name="Обычный 4 11 5 2 10" xfId="14728"/>
    <cellStyle name="Обычный 4 11 5 2 11" xfId="15522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6"/>
    <cellStyle name="Обычный 4 11 5 3" xfId="415"/>
    <cellStyle name="Обычный 4 11 5 3 10" xfId="14990"/>
    <cellStyle name="Обычный 4 11 5 3 11" xfId="15784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8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678"/>
    <cellStyle name="Обычный 4 11 6 11" xfId="15472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6"/>
    <cellStyle name="Обычный 4 11 7" xfId="419"/>
    <cellStyle name="Обычный 4 11 7 10" xfId="14940"/>
    <cellStyle name="Обычный 4 11 7 11" xfId="15734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8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3"/>
    <cellStyle name="Обычный 4 12 16" xfId="14455"/>
    <cellStyle name="Обычный 4 12 17" xfId="15249"/>
    <cellStyle name="Обычный 4 12 18" xfId="16004"/>
    <cellStyle name="Обычный 4 12 2" xfId="95"/>
    <cellStyle name="Обычный 4 12 2 10" xfId="11634"/>
    <cellStyle name="Обычный 4 12 2 11" xfId="11635"/>
    <cellStyle name="Обычный 4 12 2 12" xfId="13712"/>
    <cellStyle name="Обычный 4 12 2 13" xfId="14504"/>
    <cellStyle name="Обычный 4 12 2 14" xfId="15298"/>
    <cellStyle name="Обычный 4 12 2 15" xfId="16005"/>
    <cellStyle name="Обычный 4 12 2 2" xfId="96"/>
    <cellStyle name="Обычный 4 12 2 2 10" xfId="11636"/>
    <cellStyle name="Обычный 4 12 2 2 11" xfId="13852"/>
    <cellStyle name="Обычный 4 12 2 2 12" xfId="14644"/>
    <cellStyle name="Обычный 4 12 2 2 13" xfId="15438"/>
    <cellStyle name="Обычный 4 12 2 2 14" xfId="16006"/>
    <cellStyle name="Обычный 4 12 2 2 2" xfId="422"/>
    <cellStyle name="Обычный 4 12 2 2 2 10" xfId="14909"/>
    <cellStyle name="Обычный 4 12 2 2 2 11" xfId="15703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7"/>
    <cellStyle name="Обычный 4 12 2 2 3" xfId="423"/>
    <cellStyle name="Обычный 4 12 2 2 3 10" xfId="15172"/>
    <cellStyle name="Обычный 4 12 2 2 3 11" xfId="15966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80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10" xfId="14786"/>
    <cellStyle name="Обычный 4 12 2 3 11" xfId="15580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4"/>
    <cellStyle name="Обычный 4 12 2 4" xfId="427"/>
    <cellStyle name="Обычный 4 12 2 4 10" xfId="15048"/>
    <cellStyle name="Обычный 4 12 2 4 11" xfId="15842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6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12" xfId="13728"/>
    <cellStyle name="Обычный 4 12 3 13" xfId="14520"/>
    <cellStyle name="Обычный 4 12 3 14" xfId="15314"/>
    <cellStyle name="Обычный 4 12 3 15" xfId="16007"/>
    <cellStyle name="Обычный 4 12 3 2" xfId="98"/>
    <cellStyle name="Обычный 4 12 3 2 10" xfId="11652"/>
    <cellStyle name="Обычный 4 12 3 2 11" xfId="13868"/>
    <cellStyle name="Обычный 4 12 3 2 12" xfId="14660"/>
    <cellStyle name="Обычный 4 12 3 2 13" xfId="15454"/>
    <cellStyle name="Обычный 4 12 3 2 14" xfId="16008"/>
    <cellStyle name="Обычный 4 12 3 2 2" xfId="430"/>
    <cellStyle name="Обычный 4 12 3 2 2 10" xfId="14925"/>
    <cellStyle name="Обычный 4 12 3 2 2 11" xfId="15719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3"/>
    <cellStyle name="Обычный 4 12 3 2 3" xfId="431"/>
    <cellStyle name="Обычный 4 12 3 2 3 10" xfId="15188"/>
    <cellStyle name="Обычный 4 12 3 2 3 11" xfId="15982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6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10" xfId="14802"/>
    <cellStyle name="Обычный 4 12 3 3 11" xfId="15596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10"/>
    <cellStyle name="Обычный 4 12 3 4" xfId="435"/>
    <cellStyle name="Обычный 4 12 3 4 10" xfId="15064"/>
    <cellStyle name="Обычный 4 12 3 4 11" xfId="15858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2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5"/>
    <cellStyle name="Обычный 4 12 4 12" xfId="14537"/>
    <cellStyle name="Обычный 4 12 4 13" xfId="15331"/>
    <cellStyle name="Обычный 4 12 4 14" xfId="16009"/>
    <cellStyle name="Обычный 4 12 4 2" xfId="438"/>
    <cellStyle name="Обычный 4 12 4 2 10" xfId="14819"/>
    <cellStyle name="Обычный 4 12 4 2 11" xfId="15613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7"/>
    <cellStyle name="Обычный 4 12 4 3" xfId="439"/>
    <cellStyle name="Обычный 4 12 4 3 10" xfId="15081"/>
    <cellStyle name="Обычный 4 12 4 3 11" xfId="15875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9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4"/>
    <cellStyle name="Обычный 4 12 5 12" xfId="14596"/>
    <cellStyle name="Обычный 4 12 5 13" xfId="15390"/>
    <cellStyle name="Обычный 4 12 5 14" xfId="16010"/>
    <cellStyle name="Обычный 4 12 5 2" xfId="442"/>
    <cellStyle name="Обычный 4 12 5 2 10" xfId="14738"/>
    <cellStyle name="Обычный 4 12 5 2 11" xfId="1553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6"/>
    <cellStyle name="Обычный 4 12 5 3" xfId="443"/>
    <cellStyle name="Обычный 4 12 5 3 10" xfId="15000"/>
    <cellStyle name="Обычный 4 12 5 3 11" xfId="15794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8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679"/>
    <cellStyle name="Обычный 4 12 6 11" xfId="15473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7"/>
    <cellStyle name="Обычный 4 12 7" xfId="447"/>
    <cellStyle name="Обычный 4 12 7 10" xfId="14941"/>
    <cellStyle name="Обычный 4 12 7 11" xfId="15735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9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4"/>
    <cellStyle name="Обычный 4 13 13" xfId="14466"/>
    <cellStyle name="Обычный 4 13 14" xfId="15260"/>
    <cellStyle name="Обычный 4 13 15" xfId="16011"/>
    <cellStyle name="Обычный 4 13 2" xfId="102"/>
    <cellStyle name="Обычный 4 13 2 10" xfId="11690"/>
    <cellStyle name="Обычный 4 13 2 11" xfId="13815"/>
    <cellStyle name="Обычный 4 13 2 12" xfId="14607"/>
    <cellStyle name="Обычный 4 13 2 13" xfId="15401"/>
    <cellStyle name="Обычный 4 13 2 14" xfId="16012"/>
    <cellStyle name="Обычный 4 13 2 2" xfId="450"/>
    <cellStyle name="Обычный 4 13 2 2 10" xfId="14872"/>
    <cellStyle name="Обычный 4 13 2 2 11" xfId="15666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80"/>
    <cellStyle name="Обычный 4 13 2 3" xfId="451"/>
    <cellStyle name="Обычный 4 13 2 3 10" xfId="15135"/>
    <cellStyle name="Обычный 4 13 2 3 11" xfId="15929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3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10" xfId="14749"/>
    <cellStyle name="Обычный 4 13 3 11" xfId="15543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7"/>
    <cellStyle name="Обычный 4 13 4" xfId="455"/>
    <cellStyle name="Обычный 4 13 4 10" xfId="15011"/>
    <cellStyle name="Обычный 4 13 4 11" xfId="1580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9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6"/>
    <cellStyle name="Обычный 4 14 13" xfId="14478"/>
    <cellStyle name="Обычный 4 14 14" xfId="15272"/>
    <cellStyle name="Обычный 4 14 15" xfId="16013"/>
    <cellStyle name="Обычный 4 14 2" xfId="104"/>
    <cellStyle name="Обычный 4 14 2 10" xfId="11706"/>
    <cellStyle name="Обычный 4 14 2 11" xfId="13826"/>
    <cellStyle name="Обычный 4 14 2 12" xfId="14618"/>
    <cellStyle name="Обычный 4 14 2 13" xfId="15412"/>
    <cellStyle name="Обычный 4 14 2 14" xfId="16014"/>
    <cellStyle name="Обычный 4 14 2 2" xfId="458"/>
    <cellStyle name="Обычный 4 14 2 2 10" xfId="14883"/>
    <cellStyle name="Обычный 4 14 2 2 11" xfId="15677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91"/>
    <cellStyle name="Обычный 4 14 2 3" xfId="459"/>
    <cellStyle name="Обычный 4 14 2 3 10" xfId="15146"/>
    <cellStyle name="Обычный 4 14 2 3 11" xfId="15940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4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10" xfId="14760"/>
    <cellStyle name="Обычный 4 14 3 11" xfId="15554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8"/>
    <cellStyle name="Обычный 4 14 4" xfId="463"/>
    <cellStyle name="Обычный 4 14 4 10" xfId="15022"/>
    <cellStyle name="Обычный 4 14 4 11" xfId="15816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30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7"/>
    <cellStyle name="Обычный 4 15 13" xfId="14489"/>
    <cellStyle name="Обычный 4 15 14" xfId="15283"/>
    <cellStyle name="Обычный 4 15 15" xfId="16015"/>
    <cellStyle name="Обычный 4 15 2" xfId="106"/>
    <cellStyle name="Обычный 4 15 2 10" xfId="11722"/>
    <cellStyle name="Обычный 4 15 2 11" xfId="13837"/>
    <cellStyle name="Обычный 4 15 2 12" xfId="14629"/>
    <cellStyle name="Обычный 4 15 2 13" xfId="15423"/>
    <cellStyle name="Обычный 4 15 2 14" xfId="16016"/>
    <cellStyle name="Обычный 4 15 2 2" xfId="466"/>
    <cellStyle name="Обычный 4 15 2 2 10" xfId="14894"/>
    <cellStyle name="Обычный 4 15 2 2 11" xfId="15688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2"/>
    <cellStyle name="Обычный 4 15 2 3" xfId="467"/>
    <cellStyle name="Обычный 4 15 2 3 10" xfId="15157"/>
    <cellStyle name="Обычный 4 15 2 3 11" xfId="15951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5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10" xfId="14771"/>
    <cellStyle name="Обычный 4 15 3 11" xfId="15565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9"/>
    <cellStyle name="Обычный 4 15 4" xfId="471"/>
    <cellStyle name="Обычный 4 15 4 10" xfId="15033"/>
    <cellStyle name="Обычный 4 15 4 11" xfId="15827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41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3"/>
    <cellStyle name="Обычный 4 16 13" xfId="14505"/>
    <cellStyle name="Обычный 4 16 14" xfId="15299"/>
    <cellStyle name="Обычный 4 16 15" xfId="16017"/>
    <cellStyle name="Обычный 4 16 2" xfId="108"/>
    <cellStyle name="Обычный 4 16 2 10" xfId="11738"/>
    <cellStyle name="Обычный 4 16 2 11" xfId="13853"/>
    <cellStyle name="Обычный 4 16 2 12" xfId="14645"/>
    <cellStyle name="Обычный 4 16 2 13" xfId="15439"/>
    <cellStyle name="Обычный 4 16 2 14" xfId="16018"/>
    <cellStyle name="Обычный 4 16 2 2" xfId="474"/>
    <cellStyle name="Обычный 4 16 2 2 10" xfId="14910"/>
    <cellStyle name="Обычный 4 16 2 2 11" xfId="1570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8"/>
    <cellStyle name="Обычный 4 16 2 3" xfId="475"/>
    <cellStyle name="Обычный 4 16 2 3 10" xfId="15173"/>
    <cellStyle name="Обычный 4 16 2 3 11" xfId="15967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81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10" xfId="14787"/>
    <cellStyle name="Обычный 4 16 3 11" xfId="15581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5"/>
    <cellStyle name="Обычный 4 16 4" xfId="479"/>
    <cellStyle name="Обычный 4 16 4 10" xfId="15049"/>
    <cellStyle name="Обычный 4 16 4 11" xfId="15843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7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30"/>
    <cellStyle name="Обычный 4 17 12" xfId="14522"/>
    <cellStyle name="Обычный 4 17 13" xfId="15316"/>
    <cellStyle name="Обычный 4 17 14" xfId="16019"/>
    <cellStyle name="Обычный 4 17 2" xfId="482"/>
    <cellStyle name="Обычный 4 17 2 10" xfId="14804"/>
    <cellStyle name="Обычный 4 17 2 11" xfId="15598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2"/>
    <cellStyle name="Обычный 4 17 3" xfId="483"/>
    <cellStyle name="Обычный 4 17 3 10" xfId="15066"/>
    <cellStyle name="Обычный 4 17 3 11" xfId="15860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4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8"/>
    <cellStyle name="Обычный 4 18 12" xfId="14540"/>
    <cellStyle name="Обычный 4 18 13" xfId="15334"/>
    <cellStyle name="Обычный 4 18 14" xfId="16020"/>
    <cellStyle name="Обычный 4 18 2" xfId="486"/>
    <cellStyle name="Обычный 4 18 2 10" xfId="14682"/>
    <cellStyle name="Обычный 4 18 2 11" xfId="1547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90"/>
    <cellStyle name="Обычный 4 18 3" xfId="487"/>
    <cellStyle name="Обычный 4 18 3 10" xfId="14944"/>
    <cellStyle name="Обычный 4 18 3 11" xfId="15738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2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664"/>
    <cellStyle name="Обычный 4 19 11" xfId="15458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2"/>
    <cellStyle name="Обычный 4 2" xfId="111"/>
    <cellStyle name="Обычный 4 2 10" xfId="112"/>
    <cellStyle name="Обычный 4 2 10 10" xfId="11771"/>
    <cellStyle name="Обычный 4 2 10 11" xfId="13734"/>
    <cellStyle name="Обычный 4 2 10 12" xfId="14526"/>
    <cellStyle name="Обычный 4 2 10 13" xfId="15320"/>
    <cellStyle name="Обычный 4 2 10 14" xfId="16022"/>
    <cellStyle name="Обычный 4 2 10 2" xfId="491"/>
    <cellStyle name="Обычный 4 2 10 2 10" xfId="14808"/>
    <cellStyle name="Обычный 4 2 10 2 11" xfId="15602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6"/>
    <cellStyle name="Обычный 4 2 10 3" xfId="492"/>
    <cellStyle name="Обычный 4 2 10 3 10" xfId="15070"/>
    <cellStyle name="Обычный 4 2 10 3 11" xfId="15864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8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2"/>
    <cellStyle name="Обычный 4 2 11 12" xfId="14544"/>
    <cellStyle name="Обычный 4 2 11 13" xfId="15338"/>
    <cellStyle name="Обычный 4 2 11 14" xfId="16023"/>
    <cellStyle name="Обычный 4 2 11 2" xfId="495"/>
    <cellStyle name="Обычный 4 2 11 2 10" xfId="14686"/>
    <cellStyle name="Обычный 4 2 11 2 11" xfId="15480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4"/>
    <cellStyle name="Обычный 4 2 11 3" xfId="496"/>
    <cellStyle name="Обычный 4 2 11 3 10" xfId="14948"/>
    <cellStyle name="Обычный 4 2 11 3 11" xfId="15742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6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668"/>
    <cellStyle name="Обычный 4 2 12 11" xfId="15462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6"/>
    <cellStyle name="Обычный 4 2 13" xfId="500"/>
    <cellStyle name="Обычный 4 2 13 10" xfId="14930"/>
    <cellStyle name="Обычный 4 2 13 11" xfId="15724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8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3"/>
    <cellStyle name="Обычный 4 2 2 13" xfId="14435"/>
    <cellStyle name="Обычный 4 2 2 14" xfId="15229"/>
    <cellStyle name="Обычный 4 2 2 15" xfId="16024"/>
    <cellStyle name="Обычный 4 2 2 2" xfId="115"/>
    <cellStyle name="Обычный 4 2 2 2 10" xfId="11796"/>
    <cellStyle name="Обычный 4 2 2 2 11" xfId="13784"/>
    <cellStyle name="Обычный 4 2 2 2 12" xfId="14576"/>
    <cellStyle name="Обычный 4 2 2 2 13" xfId="15370"/>
    <cellStyle name="Обычный 4 2 2 2 14" xfId="16025"/>
    <cellStyle name="Обычный 4 2 2 2 2" xfId="502"/>
    <cellStyle name="Обычный 4 2 2 2 2 10" xfId="14846"/>
    <cellStyle name="Обычный 4 2 2 2 2 11" xfId="15640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4"/>
    <cellStyle name="Обычный 4 2 2 2 3" xfId="503"/>
    <cellStyle name="Обычный 4 2 2 2 3 10" xfId="15108"/>
    <cellStyle name="Обычный 4 2 2 2 3 11" xfId="15902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6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10" xfId="14718"/>
    <cellStyle name="Обычный 4 2 2 3 11" xfId="15512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6"/>
    <cellStyle name="Обычный 4 2 2 4" xfId="507"/>
    <cellStyle name="Обычный 4 2 2 4 10" xfId="14980"/>
    <cellStyle name="Обычный 4 2 2 4 11" xfId="15774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8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11"/>
    <cellStyle name="Обычный 4 2 22" xfId="14403"/>
    <cellStyle name="Обычный 4 2 23" xfId="15197"/>
    <cellStyle name="Обычный 4 2 24" xfId="16021"/>
    <cellStyle name="Обычный 4 2 3" xfId="116"/>
    <cellStyle name="Обычный 4 2 3 10" xfId="11811"/>
    <cellStyle name="Обычный 4 2 3 11" xfId="11812"/>
    <cellStyle name="Обычный 4 2 3 12" xfId="13648"/>
    <cellStyle name="Обычный 4 2 3 13" xfId="14440"/>
    <cellStyle name="Обычный 4 2 3 14" xfId="15234"/>
    <cellStyle name="Обычный 4 2 3 15" xfId="16026"/>
    <cellStyle name="Обычный 4 2 3 2" xfId="117"/>
    <cellStyle name="Обычный 4 2 3 2 10" xfId="11813"/>
    <cellStyle name="Обычный 4 2 3 2 11" xfId="13789"/>
    <cellStyle name="Обычный 4 2 3 2 12" xfId="14581"/>
    <cellStyle name="Обычный 4 2 3 2 13" xfId="15375"/>
    <cellStyle name="Обычный 4 2 3 2 14" xfId="16027"/>
    <cellStyle name="Обычный 4 2 3 2 2" xfId="510"/>
    <cellStyle name="Обычный 4 2 3 2 2 10" xfId="14850"/>
    <cellStyle name="Обычный 4 2 3 2 2 11" xfId="15644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8"/>
    <cellStyle name="Обычный 4 2 3 2 3" xfId="511"/>
    <cellStyle name="Обычный 4 2 3 2 3 10" xfId="15112"/>
    <cellStyle name="Обычный 4 2 3 2 3 11" xfId="15906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20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10" xfId="14723"/>
    <cellStyle name="Обычный 4 2 3 3 11" xfId="15517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31"/>
    <cellStyle name="Обычный 4 2 3 4" xfId="515"/>
    <cellStyle name="Обычный 4 2 3 4 10" xfId="14985"/>
    <cellStyle name="Обычный 4 2 3 4 11" xfId="15779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3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57"/>
    <cellStyle name="Обычный 4 2 4 13" xfId="14449"/>
    <cellStyle name="Обычный 4 2 4 14" xfId="15243"/>
    <cellStyle name="Обычный 4 2 4 15" xfId="16028"/>
    <cellStyle name="Обычный 4 2 4 2" xfId="119"/>
    <cellStyle name="Обычный 4 2 4 2 10" xfId="11829"/>
    <cellStyle name="Обычный 4 2 4 2 11" xfId="13798"/>
    <cellStyle name="Обычный 4 2 4 2 12" xfId="14590"/>
    <cellStyle name="Обычный 4 2 4 2 13" xfId="15384"/>
    <cellStyle name="Обычный 4 2 4 2 14" xfId="16029"/>
    <cellStyle name="Обычный 4 2 4 2 2" xfId="518"/>
    <cellStyle name="Обычный 4 2 4 2 2 10" xfId="14858"/>
    <cellStyle name="Обычный 4 2 4 2 2 11" xfId="15652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6"/>
    <cellStyle name="Обычный 4 2 4 2 3" xfId="519"/>
    <cellStyle name="Обычный 4 2 4 2 3 10" xfId="15120"/>
    <cellStyle name="Обычный 4 2 4 2 3 11" xfId="15914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8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10" xfId="14732"/>
    <cellStyle name="Обычный 4 2 4 3 11" xfId="15526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40"/>
    <cellStyle name="Обычный 4 2 4 4" xfId="523"/>
    <cellStyle name="Обычный 4 2 4 4 10" xfId="14994"/>
    <cellStyle name="Обычный 4 2 4 4 11" xfId="15788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2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7"/>
    <cellStyle name="Обычный 4 2 5 13" xfId="14459"/>
    <cellStyle name="Обычный 4 2 5 14" xfId="15253"/>
    <cellStyle name="Обычный 4 2 5 15" xfId="16030"/>
    <cellStyle name="Обычный 4 2 5 2" xfId="121"/>
    <cellStyle name="Обычный 4 2 5 2 10" xfId="11845"/>
    <cellStyle name="Обычный 4 2 5 2 11" xfId="13808"/>
    <cellStyle name="Обычный 4 2 5 2 12" xfId="14600"/>
    <cellStyle name="Обычный 4 2 5 2 13" xfId="15394"/>
    <cellStyle name="Обычный 4 2 5 2 14" xfId="16031"/>
    <cellStyle name="Обычный 4 2 5 2 2" xfId="526"/>
    <cellStyle name="Обычный 4 2 5 2 2 10" xfId="14866"/>
    <cellStyle name="Обычный 4 2 5 2 2 11" xfId="15660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4"/>
    <cellStyle name="Обычный 4 2 5 2 3" xfId="527"/>
    <cellStyle name="Обычный 4 2 5 2 3 10" xfId="15128"/>
    <cellStyle name="Обычный 4 2 5 2 3 11" xfId="15922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6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10" xfId="14742"/>
    <cellStyle name="Обычный 4 2 5 3 11" xfId="15536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50"/>
    <cellStyle name="Обычный 4 2 5 4" xfId="531"/>
    <cellStyle name="Обычный 4 2 5 4 10" xfId="15004"/>
    <cellStyle name="Обычный 4 2 5 4 11" xfId="15798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2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8"/>
    <cellStyle name="Обычный 4 2 6 13" xfId="14470"/>
    <cellStyle name="Обычный 4 2 6 14" xfId="15264"/>
    <cellStyle name="Обычный 4 2 6 15" xfId="16032"/>
    <cellStyle name="Обычный 4 2 6 2" xfId="123"/>
    <cellStyle name="Обычный 4 2 6 2 10" xfId="11861"/>
    <cellStyle name="Обычный 4 2 6 2 11" xfId="13819"/>
    <cellStyle name="Обычный 4 2 6 2 12" xfId="14611"/>
    <cellStyle name="Обычный 4 2 6 2 13" xfId="15405"/>
    <cellStyle name="Обычный 4 2 6 2 14" xfId="16033"/>
    <cellStyle name="Обычный 4 2 6 2 2" xfId="534"/>
    <cellStyle name="Обычный 4 2 6 2 2 10" xfId="14876"/>
    <cellStyle name="Обычный 4 2 6 2 2 11" xfId="15670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4"/>
    <cellStyle name="Обычный 4 2 6 2 3" xfId="535"/>
    <cellStyle name="Обычный 4 2 6 2 3 10" xfId="15139"/>
    <cellStyle name="Обычный 4 2 6 2 3 11" xfId="15933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10" xfId="14753"/>
    <cellStyle name="Обычный 4 2 6 3 11" xfId="15547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61"/>
    <cellStyle name="Обычный 4 2 6 4" xfId="539"/>
    <cellStyle name="Обычный 4 2 6 4 10" xfId="15015"/>
    <cellStyle name="Обычный 4 2 6 4 11" xfId="1580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3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90"/>
    <cellStyle name="Обычный 4 2 7 13" xfId="14482"/>
    <cellStyle name="Обычный 4 2 7 14" xfId="15276"/>
    <cellStyle name="Обычный 4 2 7 15" xfId="16034"/>
    <cellStyle name="Обычный 4 2 7 2" xfId="125"/>
    <cellStyle name="Обычный 4 2 7 2 10" xfId="11877"/>
    <cellStyle name="Обычный 4 2 7 2 11" xfId="13830"/>
    <cellStyle name="Обычный 4 2 7 2 12" xfId="14622"/>
    <cellStyle name="Обычный 4 2 7 2 13" xfId="15416"/>
    <cellStyle name="Обычный 4 2 7 2 14" xfId="16035"/>
    <cellStyle name="Обычный 4 2 7 2 2" xfId="542"/>
    <cellStyle name="Обычный 4 2 7 2 2 10" xfId="14887"/>
    <cellStyle name="Обычный 4 2 7 2 2 11" xfId="15681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5"/>
    <cellStyle name="Обычный 4 2 7 2 3" xfId="543"/>
    <cellStyle name="Обычный 4 2 7 2 3 10" xfId="15150"/>
    <cellStyle name="Обычный 4 2 7 2 3 11" xfId="15944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8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10" xfId="14764"/>
    <cellStyle name="Обычный 4 2 7 3 11" xfId="15558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2"/>
    <cellStyle name="Обычный 4 2 7 4" xfId="547"/>
    <cellStyle name="Обычный 4 2 7 4 10" xfId="15026"/>
    <cellStyle name="Обычный 4 2 7 4 11" xfId="15820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4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701"/>
    <cellStyle name="Обычный 4 2 8 13" xfId="14493"/>
    <cellStyle name="Обычный 4 2 8 14" xfId="15287"/>
    <cellStyle name="Обычный 4 2 8 15" xfId="16036"/>
    <cellStyle name="Обычный 4 2 8 2" xfId="127"/>
    <cellStyle name="Обычный 4 2 8 2 10" xfId="11893"/>
    <cellStyle name="Обычный 4 2 8 2 11" xfId="13841"/>
    <cellStyle name="Обычный 4 2 8 2 12" xfId="14633"/>
    <cellStyle name="Обычный 4 2 8 2 13" xfId="15427"/>
    <cellStyle name="Обычный 4 2 8 2 14" xfId="16037"/>
    <cellStyle name="Обычный 4 2 8 2 2" xfId="550"/>
    <cellStyle name="Обычный 4 2 8 2 2 10" xfId="14898"/>
    <cellStyle name="Обычный 4 2 8 2 2 11" xfId="15692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6"/>
    <cellStyle name="Обычный 4 2 8 2 3" xfId="551"/>
    <cellStyle name="Обычный 4 2 8 2 3 10" xfId="15161"/>
    <cellStyle name="Обычный 4 2 8 2 3 11" xfId="15955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9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10" xfId="14775"/>
    <cellStyle name="Обычный 4 2 8 3 11" xfId="15569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3"/>
    <cellStyle name="Обычный 4 2 8 4" xfId="555"/>
    <cellStyle name="Обычный 4 2 8 4 10" xfId="15037"/>
    <cellStyle name="Обычный 4 2 8 4 11" xfId="15831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5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7"/>
    <cellStyle name="Обычный 4 2 9 13" xfId="14509"/>
    <cellStyle name="Обычный 4 2 9 14" xfId="15303"/>
    <cellStyle name="Обычный 4 2 9 15" xfId="16038"/>
    <cellStyle name="Обычный 4 2 9 2" xfId="129"/>
    <cellStyle name="Обычный 4 2 9 2 10" xfId="11909"/>
    <cellStyle name="Обычный 4 2 9 2 11" xfId="13857"/>
    <cellStyle name="Обычный 4 2 9 2 12" xfId="14649"/>
    <cellStyle name="Обычный 4 2 9 2 13" xfId="15443"/>
    <cellStyle name="Обычный 4 2 9 2 14" xfId="16039"/>
    <cellStyle name="Обычный 4 2 9 2 2" xfId="558"/>
    <cellStyle name="Обычный 4 2 9 2 2 10" xfId="14914"/>
    <cellStyle name="Обычный 4 2 9 2 2 11" xfId="1570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2"/>
    <cellStyle name="Обычный 4 2 9 2 3" xfId="559"/>
    <cellStyle name="Обычный 4 2 9 2 3 10" xfId="15177"/>
    <cellStyle name="Обычный 4 2 9 2 3 11" xfId="15971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5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10" xfId="14791"/>
    <cellStyle name="Обычный 4 2 9 3 11" xfId="15585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9"/>
    <cellStyle name="Обычный 4 2 9 4" xfId="563"/>
    <cellStyle name="Обычный 4 2 9 4 10" xfId="15053"/>
    <cellStyle name="Обычный 4 2 9 4 11" xfId="15847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61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4926"/>
    <cellStyle name="Обычный 4 20 11" xfId="15720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4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7"/>
    <cellStyle name="Обычный 4 29" xfId="14399"/>
    <cellStyle name="Обычный 4 3" xfId="130"/>
    <cellStyle name="Обычный 4 3 10" xfId="131"/>
    <cellStyle name="Обычный 4 3 10 10" xfId="11928"/>
    <cellStyle name="Обычный 4 3 10 11" xfId="13756"/>
    <cellStyle name="Обычный 4 3 10 12" xfId="14548"/>
    <cellStyle name="Обычный 4 3 10 13" xfId="15342"/>
    <cellStyle name="Обычный 4 3 10 14" xfId="16041"/>
    <cellStyle name="Обычный 4 3 10 2" xfId="569"/>
    <cellStyle name="Обычный 4 3 10 2 10" xfId="14690"/>
    <cellStyle name="Обычный 4 3 10 2 11" xfId="15484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8"/>
    <cellStyle name="Обычный 4 3 10 3" xfId="570"/>
    <cellStyle name="Обычный 4 3 10 3 10" xfId="14952"/>
    <cellStyle name="Обычный 4 3 10 3 11" xfId="15746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60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669"/>
    <cellStyle name="Обычный 4 3 11 11" xfId="1546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7"/>
    <cellStyle name="Обычный 4 3 12" xfId="574"/>
    <cellStyle name="Обычный 4 3 12 10" xfId="14931"/>
    <cellStyle name="Обычный 4 3 12 11" xfId="15725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9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9"/>
    <cellStyle name="Обычный 4 3 2 13" xfId="14441"/>
    <cellStyle name="Обычный 4 3 2 14" xfId="15235"/>
    <cellStyle name="Обычный 4 3 2 15" xfId="16042"/>
    <cellStyle name="Обычный 4 3 2 2" xfId="133"/>
    <cellStyle name="Обычный 4 3 2 2 10" xfId="11946"/>
    <cellStyle name="Обычный 4 3 2 2 11" xfId="13790"/>
    <cellStyle name="Обычный 4 3 2 2 12" xfId="14582"/>
    <cellStyle name="Обычный 4 3 2 2 13" xfId="15376"/>
    <cellStyle name="Обычный 4 3 2 2 14" xfId="16043"/>
    <cellStyle name="Обычный 4 3 2 2 2" xfId="576"/>
    <cellStyle name="Обычный 4 3 2 2 2 10" xfId="14851"/>
    <cellStyle name="Обычный 4 3 2 2 2 11" xfId="15645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9"/>
    <cellStyle name="Обычный 4 3 2 2 3" xfId="577"/>
    <cellStyle name="Обычный 4 3 2 2 3 10" xfId="15113"/>
    <cellStyle name="Обычный 4 3 2 2 3 11" xfId="1590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21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10" xfId="14724"/>
    <cellStyle name="Обычный 4 3 2 3 11" xfId="15518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2"/>
    <cellStyle name="Обычный 4 3 2 4" xfId="581"/>
    <cellStyle name="Обычный 4 3 2 4 10" xfId="14986"/>
    <cellStyle name="Обычный 4 3 2 4 11" xfId="15780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4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5"/>
    <cellStyle name="Обычный 4 3 21" xfId="14407"/>
    <cellStyle name="Обычный 4 3 22" xfId="15201"/>
    <cellStyle name="Обычный 4 3 23" xfId="16040"/>
    <cellStyle name="Обычный 4 3 3" xfId="134"/>
    <cellStyle name="Обычный 4 3 3 10" xfId="11960"/>
    <cellStyle name="Обычный 4 3 3 11" xfId="11961"/>
    <cellStyle name="Обычный 4 3 3 12" xfId="13658"/>
    <cellStyle name="Обычный 4 3 3 13" xfId="14450"/>
    <cellStyle name="Обычный 4 3 3 14" xfId="15244"/>
    <cellStyle name="Обычный 4 3 3 15" xfId="16044"/>
    <cellStyle name="Обычный 4 3 3 2" xfId="135"/>
    <cellStyle name="Обычный 4 3 3 2 10" xfId="11962"/>
    <cellStyle name="Обычный 4 3 3 2 11" xfId="13799"/>
    <cellStyle name="Обычный 4 3 3 2 12" xfId="14591"/>
    <cellStyle name="Обычный 4 3 3 2 13" xfId="15385"/>
    <cellStyle name="Обычный 4 3 3 2 14" xfId="16045"/>
    <cellStyle name="Обычный 4 3 3 2 2" xfId="584"/>
    <cellStyle name="Обычный 4 3 3 2 2 10" xfId="14859"/>
    <cellStyle name="Обычный 4 3 3 2 2 11" xfId="15653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7"/>
    <cellStyle name="Обычный 4 3 3 2 3" xfId="585"/>
    <cellStyle name="Обычный 4 3 3 2 3 10" xfId="15121"/>
    <cellStyle name="Обычный 4 3 3 2 3 11" xfId="1591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9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10" xfId="14733"/>
    <cellStyle name="Обычный 4 3 3 3 11" xfId="15527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41"/>
    <cellStyle name="Обычный 4 3 3 4" xfId="589"/>
    <cellStyle name="Обычный 4 3 3 4 10" xfId="14995"/>
    <cellStyle name="Обычный 4 3 3 4 11" xfId="157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3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8"/>
    <cellStyle name="Обычный 4 3 4 13" xfId="14460"/>
    <cellStyle name="Обычный 4 3 4 14" xfId="15254"/>
    <cellStyle name="Обычный 4 3 4 15" xfId="16046"/>
    <cellStyle name="Обычный 4 3 4 2" xfId="137"/>
    <cellStyle name="Обычный 4 3 4 2 10" xfId="11978"/>
    <cellStyle name="Обычный 4 3 4 2 11" xfId="13809"/>
    <cellStyle name="Обычный 4 3 4 2 12" xfId="14601"/>
    <cellStyle name="Обычный 4 3 4 2 13" xfId="15395"/>
    <cellStyle name="Обычный 4 3 4 2 14" xfId="16047"/>
    <cellStyle name="Обычный 4 3 4 2 2" xfId="592"/>
    <cellStyle name="Обычный 4 3 4 2 2 10" xfId="14867"/>
    <cellStyle name="Обычный 4 3 4 2 2 11" xfId="15661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5"/>
    <cellStyle name="Обычный 4 3 4 2 3" xfId="593"/>
    <cellStyle name="Обычный 4 3 4 2 3 10" xfId="15129"/>
    <cellStyle name="Обычный 4 3 4 2 3 11" xfId="1592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7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10" xfId="14743"/>
    <cellStyle name="Обычный 4 3 4 3 11" xfId="15537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51"/>
    <cellStyle name="Обычный 4 3 4 4" xfId="597"/>
    <cellStyle name="Обычный 4 3 4 4 10" xfId="15005"/>
    <cellStyle name="Обычный 4 3 4 4 11" xfId="15799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3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9"/>
    <cellStyle name="Обычный 4 3 5 13" xfId="14471"/>
    <cellStyle name="Обычный 4 3 5 14" xfId="15265"/>
    <cellStyle name="Обычный 4 3 5 15" xfId="16048"/>
    <cellStyle name="Обычный 4 3 5 2" xfId="139"/>
    <cellStyle name="Обычный 4 3 5 2 10" xfId="11994"/>
    <cellStyle name="Обычный 4 3 5 2 11" xfId="13820"/>
    <cellStyle name="Обычный 4 3 5 2 12" xfId="14612"/>
    <cellStyle name="Обычный 4 3 5 2 13" xfId="15406"/>
    <cellStyle name="Обычный 4 3 5 2 14" xfId="16049"/>
    <cellStyle name="Обычный 4 3 5 2 2" xfId="600"/>
    <cellStyle name="Обычный 4 3 5 2 2 10" xfId="14877"/>
    <cellStyle name="Обычный 4 3 5 2 2 11" xfId="15671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5"/>
    <cellStyle name="Обычный 4 3 5 2 3" xfId="601"/>
    <cellStyle name="Обычный 4 3 5 2 3 10" xfId="15140"/>
    <cellStyle name="Обычный 4 3 5 2 3 11" xfId="15934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8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10" xfId="14754"/>
    <cellStyle name="Обычный 4 3 5 3 11" xfId="15548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2"/>
    <cellStyle name="Обычный 4 3 5 4" xfId="605"/>
    <cellStyle name="Обычный 4 3 5 4 10" xfId="15016"/>
    <cellStyle name="Обычный 4 3 5 4 11" xfId="15810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4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91"/>
    <cellStyle name="Обычный 4 3 6 13" xfId="14483"/>
    <cellStyle name="Обычный 4 3 6 14" xfId="15277"/>
    <cellStyle name="Обычный 4 3 6 15" xfId="16050"/>
    <cellStyle name="Обычный 4 3 6 2" xfId="141"/>
    <cellStyle name="Обычный 4 3 6 2 10" xfId="12010"/>
    <cellStyle name="Обычный 4 3 6 2 11" xfId="13831"/>
    <cellStyle name="Обычный 4 3 6 2 12" xfId="14623"/>
    <cellStyle name="Обычный 4 3 6 2 13" xfId="15417"/>
    <cellStyle name="Обычный 4 3 6 2 14" xfId="16051"/>
    <cellStyle name="Обычный 4 3 6 2 2" xfId="608"/>
    <cellStyle name="Обычный 4 3 6 2 2 10" xfId="14888"/>
    <cellStyle name="Обычный 4 3 6 2 2 11" xfId="15682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6"/>
    <cellStyle name="Обычный 4 3 6 2 3" xfId="609"/>
    <cellStyle name="Обычный 4 3 6 2 3 10" xfId="15151"/>
    <cellStyle name="Обычный 4 3 6 2 3 11" xfId="15945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9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10" xfId="14765"/>
    <cellStyle name="Обычный 4 3 6 3 11" xfId="15559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3"/>
    <cellStyle name="Обычный 4 3 6 4" xfId="613"/>
    <cellStyle name="Обычный 4 3 6 4 10" xfId="15027"/>
    <cellStyle name="Обычный 4 3 6 4 11" xfId="15821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5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2"/>
    <cellStyle name="Обычный 4 3 7 13" xfId="14494"/>
    <cellStyle name="Обычный 4 3 7 14" xfId="15288"/>
    <cellStyle name="Обычный 4 3 7 15" xfId="16052"/>
    <cellStyle name="Обычный 4 3 7 2" xfId="143"/>
    <cellStyle name="Обычный 4 3 7 2 10" xfId="12026"/>
    <cellStyle name="Обычный 4 3 7 2 11" xfId="13842"/>
    <cellStyle name="Обычный 4 3 7 2 12" xfId="14634"/>
    <cellStyle name="Обычный 4 3 7 2 13" xfId="15428"/>
    <cellStyle name="Обычный 4 3 7 2 14" xfId="16053"/>
    <cellStyle name="Обычный 4 3 7 2 2" xfId="616"/>
    <cellStyle name="Обычный 4 3 7 2 2 10" xfId="14899"/>
    <cellStyle name="Обычный 4 3 7 2 2 11" xfId="15693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7"/>
    <cellStyle name="Обычный 4 3 7 2 3" xfId="617"/>
    <cellStyle name="Обычный 4 3 7 2 3 10" xfId="15162"/>
    <cellStyle name="Обычный 4 3 7 2 3 11" xfId="15956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70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10" xfId="14776"/>
    <cellStyle name="Обычный 4 3 7 3 11" xfId="1557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4"/>
    <cellStyle name="Обычный 4 3 7 4" xfId="621"/>
    <cellStyle name="Обычный 4 3 7 4 10" xfId="15038"/>
    <cellStyle name="Обычный 4 3 7 4 11" xfId="15832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6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8"/>
    <cellStyle name="Обычный 4 3 8 13" xfId="14510"/>
    <cellStyle name="Обычный 4 3 8 14" xfId="15304"/>
    <cellStyle name="Обычный 4 3 8 15" xfId="16054"/>
    <cellStyle name="Обычный 4 3 8 2" xfId="145"/>
    <cellStyle name="Обычный 4 3 8 2 10" xfId="12042"/>
    <cellStyle name="Обычный 4 3 8 2 11" xfId="13858"/>
    <cellStyle name="Обычный 4 3 8 2 12" xfId="14650"/>
    <cellStyle name="Обычный 4 3 8 2 13" xfId="15444"/>
    <cellStyle name="Обычный 4 3 8 2 14" xfId="16055"/>
    <cellStyle name="Обычный 4 3 8 2 2" xfId="624"/>
    <cellStyle name="Обычный 4 3 8 2 2 10" xfId="14915"/>
    <cellStyle name="Обычный 4 3 8 2 2 11" xfId="15709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3"/>
    <cellStyle name="Обычный 4 3 8 2 3" xfId="625"/>
    <cellStyle name="Обычный 4 3 8 2 3 10" xfId="15178"/>
    <cellStyle name="Обычный 4 3 8 2 3 11" xfId="15972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6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10" xfId="14792"/>
    <cellStyle name="Обычный 4 3 8 3 11" xfId="15586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4000"/>
    <cellStyle name="Обычный 4 3 8 4" xfId="629"/>
    <cellStyle name="Обычный 4 3 8 4 10" xfId="15054"/>
    <cellStyle name="Обычный 4 3 8 4 11" xfId="15848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2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5"/>
    <cellStyle name="Обычный 4 3 9 12" xfId="14527"/>
    <cellStyle name="Обычный 4 3 9 13" xfId="15321"/>
    <cellStyle name="Обычный 4 3 9 14" xfId="16056"/>
    <cellStyle name="Обычный 4 3 9 2" xfId="632"/>
    <cellStyle name="Обычный 4 3 9 2 10" xfId="14809"/>
    <cellStyle name="Обычный 4 3 9 2 11" xfId="15603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7"/>
    <cellStyle name="Обычный 4 3 9 3" xfId="633"/>
    <cellStyle name="Обычный 4 3 9 3 10" xfId="15071"/>
    <cellStyle name="Обычный 4 3 9 3 11" xfId="15865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9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5193"/>
    <cellStyle name="Обычный 4 31" xfId="15989"/>
    <cellStyle name="Обычный 4 4" xfId="147"/>
    <cellStyle name="Обычный 4 4 10" xfId="148"/>
    <cellStyle name="Обычный 4 4 10 10" xfId="12064"/>
    <cellStyle name="Обычный 4 4 10 11" xfId="13760"/>
    <cellStyle name="Обычный 4 4 10 12" xfId="14552"/>
    <cellStyle name="Обычный 4 4 10 13" xfId="15346"/>
    <cellStyle name="Обычный 4 4 10 14" xfId="16058"/>
    <cellStyle name="Обычный 4 4 10 2" xfId="637"/>
    <cellStyle name="Обычный 4 4 10 2 10" xfId="14694"/>
    <cellStyle name="Обычный 4 4 10 2 11" xfId="15488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2"/>
    <cellStyle name="Обычный 4 4 10 3" xfId="638"/>
    <cellStyle name="Обычный 4 4 10 3 10" xfId="14956"/>
    <cellStyle name="Обычный 4 4 10 3 11" xfId="15750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4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670"/>
    <cellStyle name="Обычный 4 4 11 11" xfId="15464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8"/>
    <cellStyle name="Обычный 4 4 12" xfId="642"/>
    <cellStyle name="Обычный 4 4 12 10" xfId="14932"/>
    <cellStyle name="Обычный 4 4 12 11" xfId="15726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40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50"/>
    <cellStyle name="Обычный 4 4 2 13" xfId="14442"/>
    <cellStyle name="Обычный 4 4 2 14" xfId="15236"/>
    <cellStyle name="Обычный 4 4 2 15" xfId="16059"/>
    <cellStyle name="Обычный 4 4 2 2" xfId="150"/>
    <cellStyle name="Обычный 4 4 2 2 10" xfId="12082"/>
    <cellStyle name="Обычный 4 4 2 2 11" xfId="13791"/>
    <cellStyle name="Обычный 4 4 2 2 12" xfId="14583"/>
    <cellStyle name="Обычный 4 4 2 2 13" xfId="15377"/>
    <cellStyle name="Обычный 4 4 2 2 14" xfId="16060"/>
    <cellStyle name="Обычный 4 4 2 2 2" xfId="644"/>
    <cellStyle name="Обычный 4 4 2 2 2 10" xfId="14852"/>
    <cellStyle name="Обычный 4 4 2 2 2 11" xfId="15646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60"/>
    <cellStyle name="Обычный 4 4 2 2 3" xfId="645"/>
    <cellStyle name="Обычный 4 4 2 2 3 10" xfId="15114"/>
    <cellStyle name="Обычный 4 4 2 2 3 11" xfId="15908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2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10" xfId="14725"/>
    <cellStyle name="Обычный 4 4 2 3 11" xfId="15519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3"/>
    <cellStyle name="Обычный 4 4 2 4" xfId="649"/>
    <cellStyle name="Обычный 4 4 2 4 10" xfId="14987"/>
    <cellStyle name="Обычный 4 4 2 4 11" xfId="15781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5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9"/>
    <cellStyle name="Обычный 4 4 21" xfId="14411"/>
    <cellStyle name="Обычный 4 4 22" xfId="15205"/>
    <cellStyle name="Обычный 4 4 23" xfId="16057"/>
    <cellStyle name="Обычный 4 4 3" xfId="151"/>
    <cellStyle name="Обычный 4 4 3 10" xfId="12096"/>
    <cellStyle name="Обычный 4 4 3 11" xfId="12097"/>
    <cellStyle name="Обычный 4 4 3 12" xfId="13659"/>
    <cellStyle name="Обычный 4 4 3 13" xfId="14451"/>
    <cellStyle name="Обычный 4 4 3 14" xfId="15245"/>
    <cellStyle name="Обычный 4 4 3 15" xfId="16061"/>
    <cellStyle name="Обычный 4 4 3 2" xfId="152"/>
    <cellStyle name="Обычный 4 4 3 2 10" xfId="12098"/>
    <cellStyle name="Обычный 4 4 3 2 11" xfId="13800"/>
    <cellStyle name="Обычный 4 4 3 2 12" xfId="14592"/>
    <cellStyle name="Обычный 4 4 3 2 13" xfId="15386"/>
    <cellStyle name="Обычный 4 4 3 2 14" xfId="16062"/>
    <cellStyle name="Обычный 4 4 3 2 2" xfId="652"/>
    <cellStyle name="Обычный 4 4 3 2 2 10" xfId="14860"/>
    <cellStyle name="Обычный 4 4 3 2 2 11" xfId="15654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8"/>
    <cellStyle name="Обычный 4 4 3 2 3" xfId="653"/>
    <cellStyle name="Обычный 4 4 3 2 3 10" xfId="15122"/>
    <cellStyle name="Обычный 4 4 3 2 3 11" xfId="15916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30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10" xfId="14734"/>
    <cellStyle name="Обычный 4 4 3 3 11" xfId="15528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2"/>
    <cellStyle name="Обычный 4 4 3 4" xfId="657"/>
    <cellStyle name="Обычный 4 4 3 4 10" xfId="14996"/>
    <cellStyle name="Обычный 4 4 3 4 11" xfId="15790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4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69"/>
    <cellStyle name="Обычный 4 4 4 13" xfId="14461"/>
    <cellStyle name="Обычный 4 4 4 14" xfId="15255"/>
    <cellStyle name="Обычный 4 4 4 15" xfId="16063"/>
    <cellStyle name="Обычный 4 4 4 2" xfId="154"/>
    <cellStyle name="Обычный 4 4 4 2 10" xfId="12114"/>
    <cellStyle name="Обычный 4 4 4 2 11" xfId="13810"/>
    <cellStyle name="Обычный 4 4 4 2 12" xfId="14602"/>
    <cellStyle name="Обычный 4 4 4 2 13" xfId="15396"/>
    <cellStyle name="Обычный 4 4 4 2 14" xfId="16064"/>
    <cellStyle name="Обычный 4 4 4 2 2" xfId="660"/>
    <cellStyle name="Обычный 4 4 4 2 2 10" xfId="14868"/>
    <cellStyle name="Обычный 4 4 4 2 2 11" xfId="15662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6"/>
    <cellStyle name="Обычный 4 4 4 2 3" xfId="661"/>
    <cellStyle name="Обычный 4 4 4 2 3 10" xfId="15130"/>
    <cellStyle name="Обычный 4 4 4 2 3 11" xfId="15924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8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10" xfId="14744"/>
    <cellStyle name="Обычный 4 4 4 3 11" xfId="15538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2"/>
    <cellStyle name="Обычный 4 4 4 4" xfId="665"/>
    <cellStyle name="Обычный 4 4 4 4 10" xfId="15006"/>
    <cellStyle name="Обычный 4 4 4 4 11" xfId="15800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4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80"/>
    <cellStyle name="Обычный 4 4 5 13" xfId="14472"/>
    <cellStyle name="Обычный 4 4 5 14" xfId="15266"/>
    <cellStyle name="Обычный 4 4 5 15" xfId="16065"/>
    <cellStyle name="Обычный 4 4 5 2" xfId="156"/>
    <cellStyle name="Обычный 4 4 5 2 10" xfId="12130"/>
    <cellStyle name="Обычный 4 4 5 2 11" xfId="13821"/>
    <cellStyle name="Обычный 4 4 5 2 12" xfId="14613"/>
    <cellStyle name="Обычный 4 4 5 2 13" xfId="15407"/>
    <cellStyle name="Обычный 4 4 5 2 14" xfId="16066"/>
    <cellStyle name="Обычный 4 4 5 2 2" xfId="668"/>
    <cellStyle name="Обычный 4 4 5 2 2 10" xfId="14878"/>
    <cellStyle name="Обычный 4 4 5 2 2 11" xfId="15672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6"/>
    <cellStyle name="Обычный 4 4 5 2 3" xfId="669"/>
    <cellStyle name="Обычный 4 4 5 2 3 10" xfId="15141"/>
    <cellStyle name="Обычный 4 4 5 2 3 11" xfId="15935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9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10" xfId="14755"/>
    <cellStyle name="Обычный 4 4 5 3 11" xfId="15549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3"/>
    <cellStyle name="Обычный 4 4 5 4" xfId="673"/>
    <cellStyle name="Обычный 4 4 5 4 10" xfId="15017"/>
    <cellStyle name="Обычный 4 4 5 4 11" xfId="15811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5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2"/>
    <cellStyle name="Обычный 4 4 6 13" xfId="14484"/>
    <cellStyle name="Обычный 4 4 6 14" xfId="15278"/>
    <cellStyle name="Обычный 4 4 6 15" xfId="16067"/>
    <cellStyle name="Обычный 4 4 6 2" xfId="158"/>
    <cellStyle name="Обычный 4 4 6 2 10" xfId="12146"/>
    <cellStyle name="Обычный 4 4 6 2 11" xfId="13832"/>
    <cellStyle name="Обычный 4 4 6 2 12" xfId="14624"/>
    <cellStyle name="Обычный 4 4 6 2 13" xfId="15418"/>
    <cellStyle name="Обычный 4 4 6 2 14" xfId="16068"/>
    <cellStyle name="Обычный 4 4 6 2 2" xfId="676"/>
    <cellStyle name="Обычный 4 4 6 2 2 10" xfId="14889"/>
    <cellStyle name="Обычный 4 4 6 2 2 11" xfId="15683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7"/>
    <cellStyle name="Обычный 4 4 6 2 3" xfId="677"/>
    <cellStyle name="Обычный 4 4 6 2 3 10" xfId="15152"/>
    <cellStyle name="Обычный 4 4 6 2 3 11" xfId="15946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60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10" xfId="14766"/>
    <cellStyle name="Обычный 4 4 6 3 11" xfId="1556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4"/>
    <cellStyle name="Обычный 4 4 6 4" xfId="681"/>
    <cellStyle name="Обычный 4 4 6 4 10" xfId="15028"/>
    <cellStyle name="Обычный 4 4 6 4 11" xfId="15822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6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3"/>
    <cellStyle name="Обычный 4 4 7 13" xfId="14495"/>
    <cellStyle name="Обычный 4 4 7 14" xfId="15289"/>
    <cellStyle name="Обычный 4 4 7 15" xfId="16069"/>
    <cellStyle name="Обычный 4 4 7 2" xfId="160"/>
    <cellStyle name="Обычный 4 4 7 2 10" xfId="12162"/>
    <cellStyle name="Обычный 4 4 7 2 11" xfId="13843"/>
    <cellStyle name="Обычный 4 4 7 2 12" xfId="14635"/>
    <cellStyle name="Обычный 4 4 7 2 13" xfId="15429"/>
    <cellStyle name="Обычный 4 4 7 2 14" xfId="16070"/>
    <cellStyle name="Обычный 4 4 7 2 2" xfId="684"/>
    <cellStyle name="Обычный 4 4 7 2 2 10" xfId="14900"/>
    <cellStyle name="Обычный 4 4 7 2 2 11" xfId="1569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8"/>
    <cellStyle name="Обычный 4 4 7 2 3" xfId="685"/>
    <cellStyle name="Обычный 4 4 7 2 3 10" xfId="15163"/>
    <cellStyle name="Обычный 4 4 7 2 3 11" xfId="15957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71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10" xfId="14777"/>
    <cellStyle name="Обычный 4 4 7 3 11" xfId="15571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5"/>
    <cellStyle name="Обычный 4 4 7 4" xfId="689"/>
    <cellStyle name="Обычный 4 4 7 4 10" xfId="15039"/>
    <cellStyle name="Обычный 4 4 7 4 11" xfId="15833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7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9"/>
    <cellStyle name="Обычный 4 4 8 13" xfId="14511"/>
    <cellStyle name="Обычный 4 4 8 14" xfId="15305"/>
    <cellStyle name="Обычный 4 4 8 15" xfId="16071"/>
    <cellStyle name="Обычный 4 4 8 2" xfId="162"/>
    <cellStyle name="Обычный 4 4 8 2 10" xfId="12178"/>
    <cellStyle name="Обычный 4 4 8 2 11" xfId="13859"/>
    <cellStyle name="Обычный 4 4 8 2 12" xfId="14651"/>
    <cellStyle name="Обычный 4 4 8 2 13" xfId="15445"/>
    <cellStyle name="Обычный 4 4 8 2 14" xfId="16072"/>
    <cellStyle name="Обычный 4 4 8 2 2" xfId="692"/>
    <cellStyle name="Обычный 4 4 8 2 2 10" xfId="14916"/>
    <cellStyle name="Обычный 4 4 8 2 2 11" xfId="15710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4"/>
    <cellStyle name="Обычный 4 4 8 2 3" xfId="693"/>
    <cellStyle name="Обычный 4 4 8 2 3 10" xfId="15179"/>
    <cellStyle name="Обычный 4 4 8 2 3 11" xfId="1597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7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10" xfId="14793"/>
    <cellStyle name="Обычный 4 4 8 3 11" xfId="15587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4001"/>
    <cellStyle name="Обычный 4 4 8 4" xfId="697"/>
    <cellStyle name="Обычный 4 4 8 4 10" xfId="15055"/>
    <cellStyle name="Обычный 4 4 8 4 11" xfId="15849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3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6"/>
    <cellStyle name="Обычный 4 4 9 12" xfId="14528"/>
    <cellStyle name="Обычный 4 4 9 13" xfId="15322"/>
    <cellStyle name="Обычный 4 4 9 14" xfId="16073"/>
    <cellStyle name="Обычный 4 4 9 2" xfId="700"/>
    <cellStyle name="Обычный 4 4 9 2 10" xfId="14810"/>
    <cellStyle name="Обычный 4 4 9 2 11" xfId="15604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8"/>
    <cellStyle name="Обычный 4 4 9 3" xfId="701"/>
    <cellStyle name="Обычный 4 4 9 3 10" xfId="15072"/>
    <cellStyle name="Обычный 4 4 9 3 11" xfId="15866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80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764"/>
    <cellStyle name="Обычный 4 5 10 12" xfId="14556"/>
    <cellStyle name="Обычный 4 5 10 13" xfId="15350"/>
    <cellStyle name="Обычный 4 5 10 14" xfId="16075"/>
    <cellStyle name="Обычный 4 5 10 2" xfId="705"/>
    <cellStyle name="Обычный 4 5 10 2 10" xfId="14698"/>
    <cellStyle name="Обычный 4 5 10 2 11" xfId="15492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6"/>
    <cellStyle name="Обычный 4 5 10 3" xfId="706"/>
    <cellStyle name="Обычный 4 5 10 3 10" xfId="14960"/>
    <cellStyle name="Обычный 4 5 10 3 11" xfId="15754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8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671"/>
    <cellStyle name="Обычный 4 5 11 11" xfId="15465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9"/>
    <cellStyle name="Обычный 4 5 12" xfId="710"/>
    <cellStyle name="Обычный 4 5 12 10" xfId="14933"/>
    <cellStyle name="Обычный 4 5 12 11" xfId="15727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41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51"/>
    <cellStyle name="Обычный 4 5 2 13" xfId="14443"/>
    <cellStyle name="Обычный 4 5 2 14" xfId="15237"/>
    <cellStyle name="Обычный 4 5 2 15" xfId="16076"/>
    <cellStyle name="Обычный 4 5 2 2" xfId="167"/>
    <cellStyle name="Обычный 4 5 2 2 10" xfId="12218"/>
    <cellStyle name="Обычный 4 5 2 2 11" xfId="13792"/>
    <cellStyle name="Обычный 4 5 2 2 12" xfId="14584"/>
    <cellStyle name="Обычный 4 5 2 2 13" xfId="15378"/>
    <cellStyle name="Обычный 4 5 2 2 14" xfId="16077"/>
    <cellStyle name="Обычный 4 5 2 2 2" xfId="712"/>
    <cellStyle name="Обычный 4 5 2 2 2 10" xfId="14853"/>
    <cellStyle name="Обычный 4 5 2 2 2 11" xfId="15647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61"/>
    <cellStyle name="Обычный 4 5 2 2 3" xfId="713"/>
    <cellStyle name="Обычный 4 5 2 2 3 10" xfId="15115"/>
    <cellStyle name="Обычный 4 5 2 2 3 11" xfId="15909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3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10" xfId="14726"/>
    <cellStyle name="Обычный 4 5 2 3 11" xfId="15520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4"/>
    <cellStyle name="Обычный 4 5 2 4" xfId="717"/>
    <cellStyle name="Обычный 4 5 2 4 10" xfId="14988"/>
    <cellStyle name="Обычный 4 5 2 4 11" xfId="15782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6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3"/>
    <cellStyle name="Обычный 4 5 21" xfId="14415"/>
    <cellStyle name="Обычный 4 5 22" xfId="15209"/>
    <cellStyle name="Обычный 4 5 23" xfId="16074"/>
    <cellStyle name="Обычный 4 5 3" xfId="168"/>
    <cellStyle name="Обычный 4 5 3 10" xfId="12232"/>
    <cellStyle name="Обычный 4 5 3 11" xfId="12233"/>
    <cellStyle name="Обычный 4 5 3 12" xfId="13660"/>
    <cellStyle name="Обычный 4 5 3 13" xfId="14452"/>
    <cellStyle name="Обычный 4 5 3 14" xfId="15246"/>
    <cellStyle name="Обычный 4 5 3 15" xfId="16078"/>
    <cellStyle name="Обычный 4 5 3 2" xfId="169"/>
    <cellStyle name="Обычный 4 5 3 2 10" xfId="12234"/>
    <cellStyle name="Обычный 4 5 3 2 11" xfId="13801"/>
    <cellStyle name="Обычный 4 5 3 2 12" xfId="14593"/>
    <cellStyle name="Обычный 4 5 3 2 13" xfId="15387"/>
    <cellStyle name="Обычный 4 5 3 2 14" xfId="16079"/>
    <cellStyle name="Обычный 4 5 3 2 2" xfId="720"/>
    <cellStyle name="Обычный 4 5 3 2 2 10" xfId="14861"/>
    <cellStyle name="Обычный 4 5 3 2 2 11" xfId="15655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9"/>
    <cellStyle name="Обычный 4 5 3 2 3" xfId="721"/>
    <cellStyle name="Обычный 4 5 3 2 3 10" xfId="15123"/>
    <cellStyle name="Обычный 4 5 3 2 3 11" xfId="15917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31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10" xfId="14735"/>
    <cellStyle name="Обычный 4 5 3 3 11" xfId="15529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3"/>
    <cellStyle name="Обычный 4 5 3 4" xfId="725"/>
    <cellStyle name="Обычный 4 5 3 4 10" xfId="14997"/>
    <cellStyle name="Обычный 4 5 3 4 11" xfId="15791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5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670"/>
    <cellStyle name="Обычный 4 5 4 13" xfId="14462"/>
    <cellStyle name="Обычный 4 5 4 14" xfId="15256"/>
    <cellStyle name="Обычный 4 5 4 15" xfId="16080"/>
    <cellStyle name="Обычный 4 5 4 2" xfId="171"/>
    <cellStyle name="Обычный 4 5 4 2 10" xfId="12250"/>
    <cellStyle name="Обычный 4 5 4 2 11" xfId="13811"/>
    <cellStyle name="Обычный 4 5 4 2 12" xfId="14603"/>
    <cellStyle name="Обычный 4 5 4 2 13" xfId="15397"/>
    <cellStyle name="Обычный 4 5 4 2 14" xfId="16081"/>
    <cellStyle name="Обычный 4 5 4 2 2" xfId="728"/>
    <cellStyle name="Обычный 4 5 4 2 2 10" xfId="14869"/>
    <cellStyle name="Обычный 4 5 4 2 2 11" xfId="15663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7"/>
    <cellStyle name="Обычный 4 5 4 2 3" xfId="729"/>
    <cellStyle name="Обычный 4 5 4 2 3 10" xfId="15131"/>
    <cellStyle name="Обычный 4 5 4 2 3 11" xfId="15925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9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10" xfId="14745"/>
    <cellStyle name="Обычный 4 5 4 3 11" xfId="15539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3"/>
    <cellStyle name="Обычный 4 5 4 4" xfId="733"/>
    <cellStyle name="Обычный 4 5 4 4 10" xfId="15007"/>
    <cellStyle name="Обычный 4 5 4 4 11" xfId="15801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5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81"/>
    <cellStyle name="Обычный 4 5 5 13" xfId="14473"/>
    <cellStyle name="Обычный 4 5 5 14" xfId="15267"/>
    <cellStyle name="Обычный 4 5 5 15" xfId="16082"/>
    <cellStyle name="Обычный 4 5 5 2" xfId="173"/>
    <cellStyle name="Обычный 4 5 5 2 10" xfId="12266"/>
    <cellStyle name="Обычный 4 5 5 2 11" xfId="13822"/>
    <cellStyle name="Обычный 4 5 5 2 12" xfId="14614"/>
    <cellStyle name="Обычный 4 5 5 2 13" xfId="15408"/>
    <cellStyle name="Обычный 4 5 5 2 14" xfId="16083"/>
    <cellStyle name="Обычный 4 5 5 2 2" xfId="736"/>
    <cellStyle name="Обычный 4 5 5 2 2 10" xfId="14879"/>
    <cellStyle name="Обычный 4 5 5 2 2 11" xfId="15673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7"/>
    <cellStyle name="Обычный 4 5 5 2 3" xfId="737"/>
    <cellStyle name="Обычный 4 5 5 2 3 10" xfId="15142"/>
    <cellStyle name="Обычный 4 5 5 2 3 11" xfId="15936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50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10" xfId="14756"/>
    <cellStyle name="Обычный 4 5 5 3 11" xfId="1555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4"/>
    <cellStyle name="Обычный 4 5 5 4" xfId="741"/>
    <cellStyle name="Обычный 4 5 5 4 10" xfId="15018"/>
    <cellStyle name="Обычный 4 5 5 4 11" xfId="15812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6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3"/>
    <cellStyle name="Обычный 4 5 6 13" xfId="14485"/>
    <cellStyle name="Обычный 4 5 6 14" xfId="15279"/>
    <cellStyle name="Обычный 4 5 6 15" xfId="16084"/>
    <cellStyle name="Обычный 4 5 6 2" xfId="175"/>
    <cellStyle name="Обычный 4 5 6 2 10" xfId="12282"/>
    <cellStyle name="Обычный 4 5 6 2 11" xfId="13833"/>
    <cellStyle name="Обычный 4 5 6 2 12" xfId="14625"/>
    <cellStyle name="Обычный 4 5 6 2 13" xfId="15419"/>
    <cellStyle name="Обычный 4 5 6 2 14" xfId="16085"/>
    <cellStyle name="Обычный 4 5 6 2 2" xfId="744"/>
    <cellStyle name="Обычный 4 5 6 2 2 10" xfId="14890"/>
    <cellStyle name="Обычный 4 5 6 2 2 11" xfId="1568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8"/>
    <cellStyle name="Обычный 4 5 6 2 3" xfId="745"/>
    <cellStyle name="Обычный 4 5 6 2 3 10" xfId="15153"/>
    <cellStyle name="Обычный 4 5 6 2 3 11" xfId="15947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61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10" xfId="14767"/>
    <cellStyle name="Обычный 4 5 6 3 11" xfId="15561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5"/>
    <cellStyle name="Обычный 4 5 6 4" xfId="749"/>
    <cellStyle name="Обычный 4 5 6 4 10" xfId="15029"/>
    <cellStyle name="Обычный 4 5 6 4 11" xfId="15823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7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4"/>
    <cellStyle name="Обычный 4 5 7 13" xfId="14496"/>
    <cellStyle name="Обычный 4 5 7 14" xfId="15290"/>
    <cellStyle name="Обычный 4 5 7 15" xfId="16086"/>
    <cellStyle name="Обычный 4 5 7 2" xfId="177"/>
    <cellStyle name="Обычный 4 5 7 2 10" xfId="12298"/>
    <cellStyle name="Обычный 4 5 7 2 11" xfId="13844"/>
    <cellStyle name="Обычный 4 5 7 2 12" xfId="14636"/>
    <cellStyle name="Обычный 4 5 7 2 13" xfId="15430"/>
    <cellStyle name="Обычный 4 5 7 2 14" xfId="16087"/>
    <cellStyle name="Обычный 4 5 7 2 2" xfId="752"/>
    <cellStyle name="Обычный 4 5 7 2 2 10" xfId="14901"/>
    <cellStyle name="Обычный 4 5 7 2 2 11" xfId="15695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9"/>
    <cellStyle name="Обычный 4 5 7 2 3" xfId="753"/>
    <cellStyle name="Обычный 4 5 7 2 3 10" xfId="15164"/>
    <cellStyle name="Обычный 4 5 7 2 3 11" xfId="15958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2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10" xfId="14778"/>
    <cellStyle name="Обычный 4 5 7 3 11" xfId="15572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6"/>
    <cellStyle name="Обычный 4 5 7 4" xfId="757"/>
    <cellStyle name="Обычный 4 5 7 4 10" xfId="15040"/>
    <cellStyle name="Обычный 4 5 7 4 11" xfId="15834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8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20"/>
    <cellStyle name="Обычный 4 5 8 13" xfId="14512"/>
    <cellStyle name="Обычный 4 5 8 14" xfId="15306"/>
    <cellStyle name="Обычный 4 5 8 15" xfId="16088"/>
    <cellStyle name="Обычный 4 5 8 2" xfId="179"/>
    <cellStyle name="Обычный 4 5 8 2 10" xfId="12314"/>
    <cellStyle name="Обычный 4 5 8 2 11" xfId="13860"/>
    <cellStyle name="Обычный 4 5 8 2 12" xfId="14652"/>
    <cellStyle name="Обычный 4 5 8 2 13" xfId="15446"/>
    <cellStyle name="Обычный 4 5 8 2 14" xfId="16089"/>
    <cellStyle name="Обычный 4 5 8 2 2" xfId="760"/>
    <cellStyle name="Обычный 4 5 8 2 2 10" xfId="14917"/>
    <cellStyle name="Обычный 4 5 8 2 2 11" xfId="15711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5"/>
    <cellStyle name="Обычный 4 5 8 2 3" xfId="761"/>
    <cellStyle name="Обычный 4 5 8 2 3 10" xfId="15180"/>
    <cellStyle name="Обычный 4 5 8 2 3 11" xfId="15974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8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10" xfId="14794"/>
    <cellStyle name="Обычный 4 5 8 3 11" xfId="15588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2"/>
    <cellStyle name="Обычный 4 5 8 4" xfId="765"/>
    <cellStyle name="Обычный 4 5 8 4 10" xfId="15056"/>
    <cellStyle name="Обычный 4 5 8 4 11" xfId="15850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4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7"/>
    <cellStyle name="Обычный 4 5 9 12" xfId="14529"/>
    <cellStyle name="Обычный 4 5 9 13" xfId="15323"/>
    <cellStyle name="Обычный 4 5 9 14" xfId="16090"/>
    <cellStyle name="Обычный 4 5 9 2" xfId="768"/>
    <cellStyle name="Обычный 4 5 9 2 10" xfId="14811"/>
    <cellStyle name="Обычный 4 5 9 2 11" xfId="15605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9"/>
    <cellStyle name="Обычный 4 5 9 3" xfId="769"/>
    <cellStyle name="Обычный 4 5 9 3 10" xfId="15073"/>
    <cellStyle name="Обычный 4 5 9 3 11" xfId="15867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81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8"/>
    <cellStyle name="Обычный 4 6 10 12" xfId="14560"/>
    <cellStyle name="Обычный 4 6 10 13" xfId="15354"/>
    <cellStyle name="Обычный 4 6 10 14" xfId="16092"/>
    <cellStyle name="Обычный 4 6 10 2" xfId="773"/>
    <cellStyle name="Обычный 4 6 10 2 10" xfId="14702"/>
    <cellStyle name="Обычный 4 6 10 2 11" xfId="15496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10"/>
    <cellStyle name="Обычный 4 6 10 3" xfId="774"/>
    <cellStyle name="Обычный 4 6 10 3 10" xfId="14964"/>
    <cellStyle name="Обычный 4 6 10 3 11" xfId="15758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2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672"/>
    <cellStyle name="Обычный 4 6 11 11" xfId="15466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80"/>
    <cellStyle name="Обычный 4 6 12" xfId="778"/>
    <cellStyle name="Обычный 4 6 12 10" xfId="14934"/>
    <cellStyle name="Обычный 4 6 12 11" xfId="1572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2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2"/>
    <cellStyle name="Обычный 4 6 2 13" xfId="14444"/>
    <cellStyle name="Обычный 4 6 2 14" xfId="15238"/>
    <cellStyle name="Обычный 4 6 2 15" xfId="16093"/>
    <cellStyle name="Обычный 4 6 2 2" xfId="184"/>
    <cellStyle name="Обычный 4 6 2 2 10" xfId="12354"/>
    <cellStyle name="Обычный 4 6 2 2 11" xfId="13793"/>
    <cellStyle name="Обычный 4 6 2 2 12" xfId="14585"/>
    <cellStyle name="Обычный 4 6 2 2 13" xfId="15379"/>
    <cellStyle name="Обычный 4 6 2 2 14" xfId="16094"/>
    <cellStyle name="Обычный 4 6 2 2 2" xfId="780"/>
    <cellStyle name="Обычный 4 6 2 2 2 10" xfId="14854"/>
    <cellStyle name="Обычный 4 6 2 2 2 11" xfId="15648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2"/>
    <cellStyle name="Обычный 4 6 2 2 3" xfId="781"/>
    <cellStyle name="Обычный 4 6 2 2 3 10" xfId="15116"/>
    <cellStyle name="Обычный 4 6 2 2 3 11" xfId="15910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4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10" xfId="14727"/>
    <cellStyle name="Обычный 4 6 2 3 11" xfId="15521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5"/>
    <cellStyle name="Обычный 4 6 2 4" xfId="785"/>
    <cellStyle name="Обычный 4 6 2 4 10" xfId="14989"/>
    <cellStyle name="Обычный 4 6 2 4 11" xfId="15783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7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7"/>
    <cellStyle name="Обычный 4 6 21" xfId="14419"/>
    <cellStyle name="Обычный 4 6 22" xfId="15213"/>
    <cellStyle name="Обычный 4 6 23" xfId="16091"/>
    <cellStyle name="Обычный 4 6 3" xfId="185"/>
    <cellStyle name="Обычный 4 6 3 10" xfId="12368"/>
    <cellStyle name="Обычный 4 6 3 11" xfId="12369"/>
    <cellStyle name="Обычный 4 6 3 12" xfId="13661"/>
    <cellStyle name="Обычный 4 6 3 13" xfId="14453"/>
    <cellStyle name="Обычный 4 6 3 14" xfId="15247"/>
    <cellStyle name="Обычный 4 6 3 15" xfId="16095"/>
    <cellStyle name="Обычный 4 6 3 2" xfId="186"/>
    <cellStyle name="Обычный 4 6 3 2 10" xfId="12370"/>
    <cellStyle name="Обычный 4 6 3 2 11" xfId="13802"/>
    <cellStyle name="Обычный 4 6 3 2 12" xfId="14594"/>
    <cellStyle name="Обычный 4 6 3 2 13" xfId="15388"/>
    <cellStyle name="Обычный 4 6 3 2 14" xfId="16096"/>
    <cellStyle name="Обычный 4 6 3 2 2" xfId="788"/>
    <cellStyle name="Обычный 4 6 3 2 2 10" xfId="14862"/>
    <cellStyle name="Обычный 4 6 3 2 2 11" xfId="15656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70"/>
    <cellStyle name="Обычный 4 6 3 2 3" xfId="789"/>
    <cellStyle name="Обычный 4 6 3 2 3 10" xfId="15124"/>
    <cellStyle name="Обычный 4 6 3 2 3 11" xfId="15918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2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10" xfId="14736"/>
    <cellStyle name="Обычный 4 6 3 3 11" xfId="15530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4"/>
    <cellStyle name="Обычный 4 6 3 4" xfId="793"/>
    <cellStyle name="Обычный 4 6 3 4 10" xfId="14998"/>
    <cellStyle name="Обычный 4 6 3 4 11" xfId="15792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6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671"/>
    <cellStyle name="Обычный 4 6 4 13" xfId="14463"/>
    <cellStyle name="Обычный 4 6 4 14" xfId="15257"/>
    <cellStyle name="Обычный 4 6 4 15" xfId="16097"/>
    <cellStyle name="Обычный 4 6 4 2" xfId="188"/>
    <cellStyle name="Обычный 4 6 4 2 10" xfId="12386"/>
    <cellStyle name="Обычный 4 6 4 2 11" xfId="13812"/>
    <cellStyle name="Обычный 4 6 4 2 12" xfId="14604"/>
    <cellStyle name="Обычный 4 6 4 2 13" xfId="15398"/>
    <cellStyle name="Обычный 4 6 4 2 14" xfId="16098"/>
    <cellStyle name="Обычный 4 6 4 2 2" xfId="796"/>
    <cellStyle name="Обычный 4 6 4 2 2 10" xfId="14870"/>
    <cellStyle name="Обычный 4 6 4 2 2 11" xfId="15664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8"/>
    <cellStyle name="Обычный 4 6 4 2 3" xfId="797"/>
    <cellStyle name="Обычный 4 6 4 2 3 10" xfId="15132"/>
    <cellStyle name="Обычный 4 6 4 2 3 11" xfId="15926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40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10" xfId="14746"/>
    <cellStyle name="Обычный 4 6 4 3 11" xfId="1554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4"/>
    <cellStyle name="Обычный 4 6 4 4" xfId="801"/>
    <cellStyle name="Обычный 4 6 4 4 10" xfId="15008"/>
    <cellStyle name="Обычный 4 6 4 4 11" xfId="15802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6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2"/>
    <cellStyle name="Обычный 4 6 5 13" xfId="14474"/>
    <cellStyle name="Обычный 4 6 5 14" xfId="15268"/>
    <cellStyle name="Обычный 4 6 5 15" xfId="16099"/>
    <cellStyle name="Обычный 4 6 5 2" xfId="190"/>
    <cellStyle name="Обычный 4 6 5 2 10" xfId="12402"/>
    <cellStyle name="Обычный 4 6 5 2 11" xfId="13823"/>
    <cellStyle name="Обычный 4 6 5 2 12" xfId="14615"/>
    <cellStyle name="Обычный 4 6 5 2 13" xfId="15409"/>
    <cellStyle name="Обычный 4 6 5 2 14" xfId="16100"/>
    <cellStyle name="Обычный 4 6 5 2 2" xfId="804"/>
    <cellStyle name="Обычный 4 6 5 2 2 10" xfId="14880"/>
    <cellStyle name="Обычный 4 6 5 2 2 11" xfId="1567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8"/>
    <cellStyle name="Обычный 4 6 5 2 3" xfId="805"/>
    <cellStyle name="Обычный 4 6 5 2 3 10" xfId="15143"/>
    <cellStyle name="Обычный 4 6 5 2 3 11" xfId="15937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51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10" xfId="14757"/>
    <cellStyle name="Обычный 4 6 5 3 11" xfId="15551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5"/>
    <cellStyle name="Обычный 4 6 5 4" xfId="809"/>
    <cellStyle name="Обычный 4 6 5 4 10" xfId="15019"/>
    <cellStyle name="Обычный 4 6 5 4 11" xfId="15813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7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4"/>
    <cellStyle name="Обычный 4 6 6 13" xfId="14486"/>
    <cellStyle name="Обычный 4 6 6 14" xfId="15280"/>
    <cellStyle name="Обычный 4 6 6 15" xfId="16101"/>
    <cellStyle name="Обычный 4 6 6 2" xfId="192"/>
    <cellStyle name="Обычный 4 6 6 2 10" xfId="12418"/>
    <cellStyle name="Обычный 4 6 6 2 11" xfId="13834"/>
    <cellStyle name="Обычный 4 6 6 2 12" xfId="14626"/>
    <cellStyle name="Обычный 4 6 6 2 13" xfId="15420"/>
    <cellStyle name="Обычный 4 6 6 2 14" xfId="16102"/>
    <cellStyle name="Обычный 4 6 6 2 2" xfId="812"/>
    <cellStyle name="Обычный 4 6 6 2 2 10" xfId="14891"/>
    <cellStyle name="Обычный 4 6 6 2 2 11" xfId="15685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9"/>
    <cellStyle name="Обычный 4 6 6 2 3" xfId="813"/>
    <cellStyle name="Обычный 4 6 6 2 3 10" xfId="15154"/>
    <cellStyle name="Обычный 4 6 6 2 3 11" xfId="15948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2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10" xfId="14768"/>
    <cellStyle name="Обычный 4 6 6 3 11" xfId="15562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6"/>
    <cellStyle name="Обычный 4 6 6 4" xfId="817"/>
    <cellStyle name="Обычный 4 6 6 4 10" xfId="15030"/>
    <cellStyle name="Обычный 4 6 6 4 11" xfId="15824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8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5"/>
    <cellStyle name="Обычный 4 6 7 13" xfId="14497"/>
    <cellStyle name="Обычный 4 6 7 14" xfId="15291"/>
    <cellStyle name="Обычный 4 6 7 15" xfId="16103"/>
    <cellStyle name="Обычный 4 6 7 2" xfId="194"/>
    <cellStyle name="Обычный 4 6 7 2 10" xfId="12434"/>
    <cellStyle name="Обычный 4 6 7 2 11" xfId="13845"/>
    <cellStyle name="Обычный 4 6 7 2 12" xfId="14637"/>
    <cellStyle name="Обычный 4 6 7 2 13" xfId="15431"/>
    <cellStyle name="Обычный 4 6 7 2 14" xfId="16104"/>
    <cellStyle name="Обычный 4 6 7 2 2" xfId="820"/>
    <cellStyle name="Обычный 4 6 7 2 2 10" xfId="14902"/>
    <cellStyle name="Обычный 4 6 7 2 2 11" xfId="15696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10"/>
    <cellStyle name="Обычный 4 6 7 2 3" xfId="821"/>
    <cellStyle name="Обычный 4 6 7 2 3 10" xfId="15165"/>
    <cellStyle name="Обычный 4 6 7 2 3 11" xfId="15959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3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10" xfId="14779"/>
    <cellStyle name="Обычный 4 6 7 3 11" xfId="15573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7"/>
    <cellStyle name="Обычный 4 6 7 4" xfId="825"/>
    <cellStyle name="Обычный 4 6 7 4 10" xfId="15041"/>
    <cellStyle name="Обычный 4 6 7 4 11" xfId="1583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9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21"/>
    <cellStyle name="Обычный 4 6 8 13" xfId="14513"/>
    <cellStyle name="Обычный 4 6 8 14" xfId="15307"/>
    <cellStyle name="Обычный 4 6 8 15" xfId="16105"/>
    <cellStyle name="Обычный 4 6 8 2" xfId="196"/>
    <cellStyle name="Обычный 4 6 8 2 10" xfId="12450"/>
    <cellStyle name="Обычный 4 6 8 2 11" xfId="13861"/>
    <cellStyle name="Обычный 4 6 8 2 12" xfId="14653"/>
    <cellStyle name="Обычный 4 6 8 2 13" xfId="15447"/>
    <cellStyle name="Обычный 4 6 8 2 14" xfId="16106"/>
    <cellStyle name="Обычный 4 6 8 2 2" xfId="828"/>
    <cellStyle name="Обычный 4 6 8 2 2 10" xfId="14918"/>
    <cellStyle name="Обычный 4 6 8 2 2 11" xfId="15712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6"/>
    <cellStyle name="Обычный 4 6 8 2 3" xfId="829"/>
    <cellStyle name="Обычный 4 6 8 2 3 10" xfId="15181"/>
    <cellStyle name="Обычный 4 6 8 2 3 11" xfId="15975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9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10" xfId="14795"/>
    <cellStyle name="Обычный 4 6 8 3 11" xfId="15589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3"/>
    <cellStyle name="Обычный 4 6 8 4" xfId="833"/>
    <cellStyle name="Обычный 4 6 8 4 10" xfId="15057"/>
    <cellStyle name="Обычный 4 6 8 4 11" xfId="15851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5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8"/>
    <cellStyle name="Обычный 4 6 9 12" xfId="14530"/>
    <cellStyle name="Обычный 4 6 9 13" xfId="15324"/>
    <cellStyle name="Обычный 4 6 9 14" xfId="16107"/>
    <cellStyle name="Обычный 4 6 9 2" xfId="836"/>
    <cellStyle name="Обычный 4 6 9 2 10" xfId="14812"/>
    <cellStyle name="Обычный 4 6 9 2 11" xfId="1560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20"/>
    <cellStyle name="Обычный 4 6 9 3" xfId="837"/>
    <cellStyle name="Обычный 4 6 9 3 10" xfId="15074"/>
    <cellStyle name="Обычный 4 6 9 3 11" xfId="15868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2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4936"/>
    <cellStyle name="Обычный 4 7 10 11" xfId="15730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4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31"/>
    <cellStyle name="Обычный 4 7 19" xfId="14423"/>
    <cellStyle name="Обычный 4 7 2" xfId="199"/>
    <cellStyle name="Обычный 4 7 2 10" xfId="12477"/>
    <cellStyle name="Обычный 4 7 2 11" xfId="12478"/>
    <cellStyle name="Обычный 4 7 2 12" xfId="13673"/>
    <cellStyle name="Обычный 4 7 2 13" xfId="14465"/>
    <cellStyle name="Обычный 4 7 2 14" xfId="15259"/>
    <cellStyle name="Обычный 4 7 2 15" xfId="16109"/>
    <cellStyle name="Обычный 4 7 2 2" xfId="200"/>
    <cellStyle name="Обычный 4 7 2 2 10" xfId="12479"/>
    <cellStyle name="Обычный 4 7 2 2 11" xfId="13814"/>
    <cellStyle name="Обычный 4 7 2 2 12" xfId="14606"/>
    <cellStyle name="Обычный 4 7 2 2 13" xfId="15400"/>
    <cellStyle name="Обычный 4 7 2 2 14" xfId="16110"/>
    <cellStyle name="Обычный 4 7 2 2 2" xfId="843"/>
    <cellStyle name="Обычный 4 7 2 2 2 10" xfId="14871"/>
    <cellStyle name="Обычный 4 7 2 2 2 11" xfId="15665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9"/>
    <cellStyle name="Обычный 4 7 2 2 3" xfId="844"/>
    <cellStyle name="Обычный 4 7 2 2 3 10" xfId="15134"/>
    <cellStyle name="Обычный 4 7 2 2 3 11" xfId="15928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2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10" xfId="14748"/>
    <cellStyle name="Обычный 4 7 2 3 11" xfId="15542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6"/>
    <cellStyle name="Обычный 4 7 2 4" xfId="848"/>
    <cellStyle name="Обычный 4 7 2 4 10" xfId="15010"/>
    <cellStyle name="Обычный 4 7 2 4 11" xfId="15804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8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5217"/>
    <cellStyle name="Обычный 4 7 21" xfId="16108"/>
    <cellStyle name="Обычный 4 7 3" xfId="201"/>
    <cellStyle name="Обычный 4 7 3 10" xfId="12493"/>
    <cellStyle name="Обычный 4 7 3 11" xfId="12494"/>
    <cellStyle name="Обычный 4 7 3 12" xfId="13684"/>
    <cellStyle name="Обычный 4 7 3 13" xfId="14476"/>
    <cellStyle name="Обычный 4 7 3 14" xfId="15270"/>
    <cellStyle name="Обычный 4 7 3 15" xfId="16111"/>
    <cellStyle name="Обычный 4 7 3 2" xfId="202"/>
    <cellStyle name="Обычный 4 7 3 2 10" xfId="12495"/>
    <cellStyle name="Обычный 4 7 3 2 11" xfId="13825"/>
    <cellStyle name="Обычный 4 7 3 2 12" xfId="14617"/>
    <cellStyle name="Обычный 4 7 3 2 13" xfId="15411"/>
    <cellStyle name="Обычный 4 7 3 2 14" xfId="16112"/>
    <cellStyle name="Обычный 4 7 3 2 2" xfId="851"/>
    <cellStyle name="Обычный 4 7 3 2 2 10" xfId="14882"/>
    <cellStyle name="Обычный 4 7 3 2 2 11" xfId="15676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90"/>
    <cellStyle name="Обычный 4 7 3 2 3" xfId="852"/>
    <cellStyle name="Обычный 4 7 3 2 3 10" xfId="15145"/>
    <cellStyle name="Обычный 4 7 3 2 3 11" xfId="15939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3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10" xfId="14759"/>
    <cellStyle name="Обычный 4 7 3 3 11" xfId="15553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7"/>
    <cellStyle name="Обычный 4 7 3 4" xfId="856"/>
    <cellStyle name="Обычный 4 7 3 4 10" xfId="15021"/>
    <cellStyle name="Обычный 4 7 3 4 11" xfId="15815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9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696"/>
    <cellStyle name="Обычный 4 7 4 13" xfId="14488"/>
    <cellStyle name="Обычный 4 7 4 14" xfId="15282"/>
    <cellStyle name="Обычный 4 7 4 15" xfId="16113"/>
    <cellStyle name="Обычный 4 7 4 2" xfId="204"/>
    <cellStyle name="Обычный 4 7 4 2 10" xfId="12511"/>
    <cellStyle name="Обычный 4 7 4 2 11" xfId="13836"/>
    <cellStyle name="Обычный 4 7 4 2 12" xfId="14628"/>
    <cellStyle name="Обычный 4 7 4 2 13" xfId="15422"/>
    <cellStyle name="Обычный 4 7 4 2 14" xfId="16114"/>
    <cellStyle name="Обычный 4 7 4 2 2" xfId="859"/>
    <cellStyle name="Обычный 4 7 4 2 2 10" xfId="14893"/>
    <cellStyle name="Обычный 4 7 4 2 2 11" xfId="15687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101"/>
    <cellStyle name="Обычный 4 7 4 2 3" xfId="860"/>
    <cellStyle name="Обычный 4 7 4 2 3 10" xfId="15156"/>
    <cellStyle name="Обычный 4 7 4 2 3 11" xfId="1595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4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10" xfId="14770"/>
    <cellStyle name="Обычный 4 7 4 3 11" xfId="15564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8"/>
    <cellStyle name="Обычный 4 7 4 4" xfId="864"/>
    <cellStyle name="Обычный 4 7 4 4 10" xfId="15032"/>
    <cellStyle name="Обычный 4 7 4 4 11" xfId="15826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40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7"/>
    <cellStyle name="Обычный 4 7 5 13" xfId="14499"/>
    <cellStyle name="Обычный 4 7 5 14" xfId="15293"/>
    <cellStyle name="Обычный 4 7 5 15" xfId="16115"/>
    <cellStyle name="Обычный 4 7 5 2" xfId="206"/>
    <cellStyle name="Обычный 4 7 5 2 10" xfId="12527"/>
    <cellStyle name="Обычный 4 7 5 2 11" xfId="13847"/>
    <cellStyle name="Обычный 4 7 5 2 12" xfId="14639"/>
    <cellStyle name="Обычный 4 7 5 2 13" xfId="15433"/>
    <cellStyle name="Обычный 4 7 5 2 14" xfId="16116"/>
    <cellStyle name="Обычный 4 7 5 2 2" xfId="867"/>
    <cellStyle name="Обычный 4 7 5 2 2 10" xfId="14904"/>
    <cellStyle name="Обычный 4 7 5 2 2 11" xfId="15698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2"/>
    <cellStyle name="Обычный 4 7 5 2 3" xfId="868"/>
    <cellStyle name="Обычный 4 7 5 2 3 10" xfId="15167"/>
    <cellStyle name="Обычный 4 7 5 2 3 11" xfId="15961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5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10" xfId="14781"/>
    <cellStyle name="Обычный 4 7 5 3 11" xfId="15575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9"/>
    <cellStyle name="Обычный 4 7 5 4" xfId="872"/>
    <cellStyle name="Обычный 4 7 5 4 10" xfId="15043"/>
    <cellStyle name="Обычный 4 7 5 4 11" xfId="15837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51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3"/>
    <cellStyle name="Обычный 4 7 6 13" xfId="14515"/>
    <cellStyle name="Обычный 4 7 6 14" xfId="15309"/>
    <cellStyle name="Обычный 4 7 6 15" xfId="16117"/>
    <cellStyle name="Обычный 4 7 6 2" xfId="208"/>
    <cellStyle name="Обычный 4 7 6 2 10" xfId="12543"/>
    <cellStyle name="Обычный 4 7 6 2 11" xfId="13863"/>
    <cellStyle name="Обычный 4 7 6 2 12" xfId="14655"/>
    <cellStyle name="Обычный 4 7 6 2 13" xfId="15449"/>
    <cellStyle name="Обычный 4 7 6 2 14" xfId="16118"/>
    <cellStyle name="Обычный 4 7 6 2 2" xfId="875"/>
    <cellStyle name="Обычный 4 7 6 2 2 10" xfId="14920"/>
    <cellStyle name="Обычный 4 7 6 2 2 11" xfId="15714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8"/>
    <cellStyle name="Обычный 4 7 6 2 3" xfId="876"/>
    <cellStyle name="Обычный 4 7 6 2 3 10" xfId="15183"/>
    <cellStyle name="Обычный 4 7 6 2 3 11" xfId="15977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91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10" xfId="14797"/>
    <cellStyle name="Обычный 4 7 6 3 11" xfId="15591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5"/>
    <cellStyle name="Обычный 4 7 6 4" xfId="880"/>
    <cellStyle name="Обычный 4 7 6 4 10" xfId="15059"/>
    <cellStyle name="Обычный 4 7 6 4 11" xfId="15853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7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40"/>
    <cellStyle name="Обычный 4 7 7 12" xfId="14532"/>
    <cellStyle name="Обычный 4 7 7 13" xfId="15326"/>
    <cellStyle name="Обычный 4 7 7 14" xfId="16119"/>
    <cellStyle name="Обычный 4 7 7 2" xfId="883"/>
    <cellStyle name="Обычный 4 7 7 2 10" xfId="14814"/>
    <cellStyle name="Обычный 4 7 7 2 11" xfId="15608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2"/>
    <cellStyle name="Обычный 4 7 7 3" xfId="884"/>
    <cellStyle name="Обычный 4 7 7 3 10" xfId="15076"/>
    <cellStyle name="Обычный 4 7 7 3 11" xfId="15870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4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2"/>
    <cellStyle name="Обычный 4 7 8 12" xfId="14564"/>
    <cellStyle name="Обычный 4 7 8 13" xfId="15358"/>
    <cellStyle name="Обычный 4 7 8 14" xfId="16120"/>
    <cellStyle name="Обычный 4 7 8 2" xfId="887"/>
    <cellStyle name="Обычный 4 7 8 2 10" xfId="14706"/>
    <cellStyle name="Обычный 4 7 8 2 11" xfId="15500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4"/>
    <cellStyle name="Обычный 4 7 8 3" xfId="888"/>
    <cellStyle name="Обычный 4 7 8 3 10" xfId="14968"/>
    <cellStyle name="Обычный 4 7 8 3 11" xfId="15762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6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674"/>
    <cellStyle name="Обычный 4 7 9 11" xfId="15468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2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5"/>
    <cellStyle name="Обычный 4 8 16" xfId="14427"/>
    <cellStyle name="Обычный 4 8 17" xfId="15221"/>
    <cellStyle name="Обычный 4 8 18" xfId="16121"/>
    <cellStyle name="Обычный 4 8 2" xfId="212"/>
    <cellStyle name="Обычный 4 8 2 10" xfId="12578"/>
    <cellStyle name="Обычный 4 8 2 11" xfId="12579"/>
    <cellStyle name="Обычный 4 8 2 12" xfId="13708"/>
    <cellStyle name="Обычный 4 8 2 13" xfId="14500"/>
    <cellStyle name="Обычный 4 8 2 14" xfId="15294"/>
    <cellStyle name="Обычный 4 8 2 15" xfId="16122"/>
    <cellStyle name="Обычный 4 8 2 2" xfId="213"/>
    <cellStyle name="Обычный 4 8 2 2 10" xfId="12580"/>
    <cellStyle name="Обычный 4 8 2 2 11" xfId="13848"/>
    <cellStyle name="Обычный 4 8 2 2 12" xfId="14640"/>
    <cellStyle name="Обычный 4 8 2 2 13" xfId="15434"/>
    <cellStyle name="Обычный 4 8 2 2 14" xfId="16123"/>
    <cellStyle name="Обычный 4 8 2 2 2" xfId="893"/>
    <cellStyle name="Обычный 4 8 2 2 2 10" xfId="14905"/>
    <cellStyle name="Обычный 4 8 2 2 2 11" xfId="15699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3"/>
    <cellStyle name="Обычный 4 8 2 2 3" xfId="894"/>
    <cellStyle name="Обычный 4 8 2 2 3 10" xfId="15168"/>
    <cellStyle name="Обычный 4 8 2 2 3 11" xfId="15962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6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10" xfId="14782"/>
    <cellStyle name="Обычный 4 8 2 3 11" xfId="15576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90"/>
    <cellStyle name="Обычный 4 8 2 4" xfId="898"/>
    <cellStyle name="Обычный 4 8 2 4 10" xfId="15044"/>
    <cellStyle name="Обычный 4 8 2 4 11" xfId="1583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2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12" xfId="13724"/>
    <cellStyle name="Обычный 4 8 3 13" xfId="14516"/>
    <cellStyle name="Обычный 4 8 3 14" xfId="15310"/>
    <cellStyle name="Обычный 4 8 3 15" xfId="16124"/>
    <cellStyle name="Обычный 4 8 3 2" xfId="215"/>
    <cellStyle name="Обычный 4 8 3 2 10" xfId="12596"/>
    <cellStyle name="Обычный 4 8 3 2 11" xfId="13864"/>
    <cellStyle name="Обычный 4 8 3 2 12" xfId="14656"/>
    <cellStyle name="Обычный 4 8 3 2 13" xfId="15450"/>
    <cellStyle name="Обычный 4 8 3 2 14" xfId="16125"/>
    <cellStyle name="Обычный 4 8 3 2 2" xfId="901"/>
    <cellStyle name="Обычный 4 8 3 2 2 10" xfId="14921"/>
    <cellStyle name="Обычный 4 8 3 2 2 11" xfId="15715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9"/>
    <cellStyle name="Обычный 4 8 3 2 3" xfId="902"/>
    <cellStyle name="Обычный 4 8 3 2 3 10" xfId="15184"/>
    <cellStyle name="Обычный 4 8 3 2 3 11" xfId="15978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2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10" xfId="14798"/>
    <cellStyle name="Обычный 4 8 3 3 11" xfId="15592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6"/>
    <cellStyle name="Обычный 4 8 3 4" xfId="906"/>
    <cellStyle name="Обычный 4 8 3 4 10" xfId="15060"/>
    <cellStyle name="Обычный 4 8 3 4 11" xfId="15854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8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41"/>
    <cellStyle name="Обычный 4 8 4 12" xfId="14533"/>
    <cellStyle name="Обычный 4 8 4 13" xfId="15327"/>
    <cellStyle name="Обычный 4 8 4 14" xfId="16126"/>
    <cellStyle name="Обычный 4 8 4 2" xfId="909"/>
    <cellStyle name="Обычный 4 8 4 2 10" xfId="14815"/>
    <cellStyle name="Обычный 4 8 4 2 11" xfId="156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3"/>
    <cellStyle name="Обычный 4 8 4 3" xfId="910"/>
    <cellStyle name="Обычный 4 8 4 3 10" xfId="15077"/>
    <cellStyle name="Обычный 4 8 4 3 11" xfId="15871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5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6"/>
    <cellStyle name="Обычный 4 8 5 12" xfId="14568"/>
    <cellStyle name="Обычный 4 8 5 13" xfId="15362"/>
    <cellStyle name="Обычный 4 8 5 14" xfId="16127"/>
    <cellStyle name="Обычный 4 8 5 2" xfId="913"/>
    <cellStyle name="Обычный 4 8 5 2 10" xfId="14710"/>
    <cellStyle name="Обычный 4 8 5 2 11" xfId="15504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8"/>
    <cellStyle name="Обычный 4 8 5 3" xfId="914"/>
    <cellStyle name="Обычный 4 8 5 3 10" xfId="14972"/>
    <cellStyle name="Обычный 4 8 5 3 11" xfId="15766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80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675"/>
    <cellStyle name="Обычный 4 8 6 11" xfId="15469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3"/>
    <cellStyle name="Обычный 4 8 7" xfId="918"/>
    <cellStyle name="Обычный 4 8 7 10" xfId="14937"/>
    <cellStyle name="Обычный 4 8 7 11" xfId="15731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5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9"/>
    <cellStyle name="Обычный 4 9 16" xfId="14431"/>
    <cellStyle name="Обычный 4 9 17" xfId="15225"/>
    <cellStyle name="Обычный 4 9 18" xfId="16128"/>
    <cellStyle name="Обычный 4 9 2" xfId="219"/>
    <cellStyle name="Обычный 4 9 2 10" xfId="12634"/>
    <cellStyle name="Обычный 4 9 2 11" xfId="12635"/>
    <cellStyle name="Обычный 4 9 2 12" xfId="13709"/>
    <cellStyle name="Обычный 4 9 2 13" xfId="14501"/>
    <cellStyle name="Обычный 4 9 2 14" xfId="15295"/>
    <cellStyle name="Обычный 4 9 2 15" xfId="16129"/>
    <cellStyle name="Обычный 4 9 2 2" xfId="220"/>
    <cellStyle name="Обычный 4 9 2 2 10" xfId="12636"/>
    <cellStyle name="Обычный 4 9 2 2 11" xfId="13849"/>
    <cellStyle name="Обычный 4 9 2 2 12" xfId="14641"/>
    <cellStyle name="Обычный 4 9 2 2 13" xfId="15435"/>
    <cellStyle name="Обычный 4 9 2 2 14" xfId="16130"/>
    <cellStyle name="Обычный 4 9 2 2 2" xfId="921"/>
    <cellStyle name="Обычный 4 9 2 2 2 10" xfId="14906"/>
    <cellStyle name="Обычный 4 9 2 2 2 11" xfId="15700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4"/>
    <cellStyle name="Обычный 4 9 2 2 3" xfId="922"/>
    <cellStyle name="Обычный 4 9 2 2 3 10" xfId="15169"/>
    <cellStyle name="Обычный 4 9 2 2 3 11" xfId="15963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7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10" xfId="14783"/>
    <cellStyle name="Обычный 4 9 2 3 11" xfId="15577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91"/>
    <cellStyle name="Обычный 4 9 2 4" xfId="926"/>
    <cellStyle name="Обычный 4 9 2 4 10" xfId="15045"/>
    <cellStyle name="Обычный 4 9 2 4 11" xfId="15839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3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12" xfId="13725"/>
    <cellStyle name="Обычный 4 9 3 13" xfId="14517"/>
    <cellStyle name="Обычный 4 9 3 14" xfId="15311"/>
    <cellStyle name="Обычный 4 9 3 15" xfId="16131"/>
    <cellStyle name="Обычный 4 9 3 2" xfId="222"/>
    <cellStyle name="Обычный 4 9 3 2 10" xfId="12652"/>
    <cellStyle name="Обычный 4 9 3 2 11" xfId="13865"/>
    <cellStyle name="Обычный 4 9 3 2 12" xfId="14657"/>
    <cellStyle name="Обычный 4 9 3 2 13" xfId="15451"/>
    <cellStyle name="Обычный 4 9 3 2 14" xfId="16132"/>
    <cellStyle name="Обычный 4 9 3 2 2" xfId="929"/>
    <cellStyle name="Обычный 4 9 3 2 2 10" xfId="14922"/>
    <cellStyle name="Обычный 4 9 3 2 2 11" xfId="15716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30"/>
    <cellStyle name="Обычный 4 9 3 2 3" xfId="930"/>
    <cellStyle name="Обычный 4 9 3 2 3 10" xfId="15185"/>
    <cellStyle name="Обычный 4 9 3 2 3 11" xfId="15979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3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10" xfId="14799"/>
    <cellStyle name="Обычный 4 9 3 3 11" xfId="1559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7"/>
    <cellStyle name="Обычный 4 9 3 4" xfId="934"/>
    <cellStyle name="Обычный 4 9 3 4 10" xfId="15061"/>
    <cellStyle name="Обычный 4 9 3 4 11" xfId="15855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9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2"/>
    <cellStyle name="Обычный 4 9 4 12" xfId="14534"/>
    <cellStyle name="Обычный 4 9 4 13" xfId="15328"/>
    <cellStyle name="Обычный 4 9 4 14" xfId="16133"/>
    <cellStyle name="Обычный 4 9 4 2" xfId="937"/>
    <cellStyle name="Обычный 4 9 4 2 10" xfId="14816"/>
    <cellStyle name="Обычный 4 9 4 2 11" xfId="15610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4"/>
    <cellStyle name="Обычный 4 9 4 3" xfId="938"/>
    <cellStyle name="Обычный 4 9 4 3 10" xfId="15078"/>
    <cellStyle name="Обычный 4 9 4 3 11" xfId="15872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6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80"/>
    <cellStyle name="Обычный 4 9 5 12" xfId="14572"/>
    <cellStyle name="Обычный 4 9 5 13" xfId="15366"/>
    <cellStyle name="Обычный 4 9 5 14" xfId="16134"/>
    <cellStyle name="Обычный 4 9 5 2" xfId="941"/>
    <cellStyle name="Обычный 4 9 5 2 10" xfId="14714"/>
    <cellStyle name="Обычный 4 9 5 2 11" xfId="15508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2"/>
    <cellStyle name="Обычный 4 9 5 3" xfId="942"/>
    <cellStyle name="Обычный 4 9 5 3 10" xfId="14976"/>
    <cellStyle name="Обычный 4 9 5 3 11" xfId="15770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4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676"/>
    <cellStyle name="Обычный 4 9 6 11" xfId="15470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4"/>
    <cellStyle name="Обычный 4 9 7" xfId="946"/>
    <cellStyle name="Обычный 4 9 7 10" xfId="14938"/>
    <cellStyle name="Обычный 4 9 7 11" xfId="15732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6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3604"/>
    <cellStyle name="Обычный 47" xfId="11487"/>
    <cellStyle name="Обычный 48" xfId="13600"/>
    <cellStyle name="Обычный 49" xfId="13605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40"/>
    <cellStyle name="Обычный 5 10 13" xfId="14432"/>
    <cellStyle name="Обычный 5 10 14" xfId="15226"/>
    <cellStyle name="Обычный 5 10 15" xfId="16136"/>
    <cellStyle name="Обычный 5 10 2" xfId="227"/>
    <cellStyle name="Обычный 5 10 2 10" xfId="12690"/>
    <cellStyle name="Обычный 5 10 2 11" xfId="13781"/>
    <cellStyle name="Обычный 5 10 2 12" xfId="14573"/>
    <cellStyle name="Обычный 5 10 2 13" xfId="15367"/>
    <cellStyle name="Обычный 5 10 2 14" xfId="16137"/>
    <cellStyle name="Обычный 5 10 2 2" xfId="950"/>
    <cellStyle name="Обычный 5 10 2 2 10" xfId="14843"/>
    <cellStyle name="Обычный 5 10 2 2 11" xfId="15637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51"/>
    <cellStyle name="Обычный 5 10 2 3" xfId="951"/>
    <cellStyle name="Обычный 5 10 2 3 10" xfId="15105"/>
    <cellStyle name="Обычный 5 10 2 3 11" xfId="15899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3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10" xfId="14715"/>
    <cellStyle name="Обычный 5 10 3 11" xfId="15509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3"/>
    <cellStyle name="Обычный 5 10 4" xfId="955"/>
    <cellStyle name="Обычный 5 10 4 10" xfId="14977"/>
    <cellStyle name="Обычный 5 10 4 11" xfId="15771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5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5"/>
    <cellStyle name="Обычный 5 11 13" xfId="14437"/>
    <cellStyle name="Обычный 5 11 14" xfId="15231"/>
    <cellStyle name="Обычный 5 11 15" xfId="16138"/>
    <cellStyle name="Обычный 5 11 2" xfId="229"/>
    <cellStyle name="Обычный 5 11 2 10" xfId="12706"/>
    <cellStyle name="Обычный 5 11 2 11" xfId="13786"/>
    <cellStyle name="Обычный 5 11 2 12" xfId="14578"/>
    <cellStyle name="Обычный 5 11 2 13" xfId="15372"/>
    <cellStyle name="Обычный 5 11 2 14" xfId="16139"/>
    <cellStyle name="Обычный 5 11 2 2" xfId="958"/>
    <cellStyle name="Обычный 5 11 2 2 10" xfId="14847"/>
    <cellStyle name="Обычный 5 11 2 2 11" xfId="15641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5"/>
    <cellStyle name="Обычный 5 11 2 3" xfId="959"/>
    <cellStyle name="Обычный 5 11 2 3 10" xfId="15109"/>
    <cellStyle name="Обычный 5 11 2 3 11" xfId="15903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7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10" xfId="14720"/>
    <cellStyle name="Обычный 5 11 3 11" xfId="15514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8"/>
    <cellStyle name="Обычный 5 11 4" xfId="963"/>
    <cellStyle name="Обычный 5 11 4 10" xfId="14982"/>
    <cellStyle name="Обычный 5 11 4 11" xfId="15776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90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4"/>
    <cellStyle name="Обычный 5 12 13" xfId="14446"/>
    <cellStyle name="Обычный 5 12 14" xfId="15240"/>
    <cellStyle name="Обычный 5 12 15" xfId="16140"/>
    <cellStyle name="Обычный 5 12 2" xfId="231"/>
    <cellStyle name="Обычный 5 12 2 10" xfId="12722"/>
    <cellStyle name="Обычный 5 12 2 11" xfId="13795"/>
    <cellStyle name="Обычный 5 12 2 12" xfId="14587"/>
    <cellStyle name="Обычный 5 12 2 13" xfId="15381"/>
    <cellStyle name="Обычный 5 12 2 14" xfId="16141"/>
    <cellStyle name="Обычный 5 12 2 2" xfId="966"/>
    <cellStyle name="Обычный 5 12 2 2 10" xfId="14855"/>
    <cellStyle name="Обычный 5 12 2 2 11" xfId="15649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3"/>
    <cellStyle name="Обычный 5 12 2 3" xfId="967"/>
    <cellStyle name="Обычный 5 12 2 3 10" xfId="15117"/>
    <cellStyle name="Обычный 5 12 2 3 11" xfId="15911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5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10" xfId="14729"/>
    <cellStyle name="Обычный 5 12 3 11" xfId="15523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7"/>
    <cellStyle name="Обычный 5 12 4" xfId="971"/>
    <cellStyle name="Обычный 5 12 4 10" xfId="14991"/>
    <cellStyle name="Обычный 5 12 4 11" xfId="15785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9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4"/>
    <cellStyle name="Обычный 5 13 13" xfId="14456"/>
    <cellStyle name="Обычный 5 13 14" xfId="15250"/>
    <cellStyle name="Обычный 5 13 15" xfId="16142"/>
    <cellStyle name="Обычный 5 13 2" xfId="233"/>
    <cellStyle name="Обычный 5 13 2 10" xfId="12738"/>
    <cellStyle name="Обычный 5 13 2 11" xfId="13805"/>
    <cellStyle name="Обычный 5 13 2 12" xfId="14597"/>
    <cellStyle name="Обычный 5 13 2 13" xfId="15391"/>
    <cellStyle name="Обычный 5 13 2 14" xfId="16143"/>
    <cellStyle name="Обычный 5 13 2 2" xfId="974"/>
    <cellStyle name="Обычный 5 13 2 2 10" xfId="14863"/>
    <cellStyle name="Обычный 5 13 2 2 11" xfId="15657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71"/>
    <cellStyle name="Обычный 5 13 2 3" xfId="975"/>
    <cellStyle name="Обычный 5 13 2 3 10" xfId="15125"/>
    <cellStyle name="Обычный 5 13 2 3 11" xfId="15919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3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10" xfId="14739"/>
    <cellStyle name="Обычный 5 13 3 11" xfId="15533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7"/>
    <cellStyle name="Обычный 5 13 4" xfId="979"/>
    <cellStyle name="Обычный 5 13 4 10" xfId="15001"/>
    <cellStyle name="Обычный 5 13 4 11" xfId="15795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9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5"/>
    <cellStyle name="Обычный 5 14 13" xfId="14467"/>
    <cellStyle name="Обычный 5 14 14" xfId="15261"/>
    <cellStyle name="Обычный 5 14 15" xfId="16144"/>
    <cellStyle name="Обычный 5 14 2" xfId="235"/>
    <cellStyle name="Обычный 5 14 2 10" xfId="12754"/>
    <cellStyle name="Обычный 5 14 2 11" xfId="13816"/>
    <cellStyle name="Обычный 5 14 2 12" xfId="14608"/>
    <cellStyle name="Обычный 5 14 2 13" xfId="15402"/>
    <cellStyle name="Обычный 5 14 2 14" xfId="16145"/>
    <cellStyle name="Обычный 5 14 2 2" xfId="982"/>
    <cellStyle name="Обычный 5 14 2 2 10" xfId="14873"/>
    <cellStyle name="Обычный 5 14 2 2 11" xfId="15667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81"/>
    <cellStyle name="Обычный 5 14 2 3" xfId="983"/>
    <cellStyle name="Обычный 5 14 2 3 10" xfId="15136"/>
    <cellStyle name="Обычный 5 14 2 3 11" xfId="15930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4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10" xfId="14750"/>
    <cellStyle name="Обычный 5 14 3 11" xfId="15544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8"/>
    <cellStyle name="Обычный 5 14 4" xfId="987"/>
    <cellStyle name="Обычный 5 14 4 10" xfId="15012"/>
    <cellStyle name="Обычный 5 14 4 11" xfId="15806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20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7"/>
    <cellStyle name="Обычный 5 15 13" xfId="14479"/>
    <cellStyle name="Обычный 5 15 14" xfId="15273"/>
    <cellStyle name="Обычный 5 15 15" xfId="16146"/>
    <cellStyle name="Обычный 5 15 2" xfId="237"/>
    <cellStyle name="Обычный 5 15 2 10" xfId="12770"/>
    <cellStyle name="Обычный 5 15 2 11" xfId="13827"/>
    <cellStyle name="Обычный 5 15 2 12" xfId="14619"/>
    <cellStyle name="Обычный 5 15 2 13" xfId="15413"/>
    <cellStyle name="Обычный 5 15 2 14" xfId="16147"/>
    <cellStyle name="Обычный 5 15 2 2" xfId="990"/>
    <cellStyle name="Обычный 5 15 2 2 10" xfId="14884"/>
    <cellStyle name="Обычный 5 15 2 2 11" xfId="15678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2"/>
    <cellStyle name="Обычный 5 15 2 3" xfId="991"/>
    <cellStyle name="Обычный 5 15 2 3 10" xfId="15147"/>
    <cellStyle name="Обычный 5 15 2 3 11" xfId="1594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5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10" xfId="14761"/>
    <cellStyle name="Обычный 5 15 3 11" xfId="15555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9"/>
    <cellStyle name="Обычный 5 15 4" xfId="995"/>
    <cellStyle name="Обычный 5 15 4 10" xfId="15023"/>
    <cellStyle name="Обычный 5 15 4 11" xfId="15817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31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8"/>
    <cellStyle name="Обычный 5 16 13" xfId="14490"/>
    <cellStyle name="Обычный 5 16 14" xfId="15284"/>
    <cellStyle name="Обычный 5 16 15" xfId="16148"/>
    <cellStyle name="Обычный 5 16 2" xfId="239"/>
    <cellStyle name="Обычный 5 16 2 10" xfId="12786"/>
    <cellStyle name="Обычный 5 16 2 11" xfId="13838"/>
    <cellStyle name="Обычный 5 16 2 12" xfId="14630"/>
    <cellStyle name="Обычный 5 16 2 13" xfId="15424"/>
    <cellStyle name="Обычный 5 16 2 14" xfId="16149"/>
    <cellStyle name="Обычный 5 16 2 2" xfId="998"/>
    <cellStyle name="Обычный 5 16 2 2 10" xfId="14895"/>
    <cellStyle name="Обычный 5 16 2 2 11" xfId="15689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3"/>
    <cellStyle name="Обычный 5 16 2 3" xfId="999"/>
    <cellStyle name="Обычный 5 16 2 3 10" xfId="15158"/>
    <cellStyle name="Обычный 5 16 2 3 11" xfId="15952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6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10" xfId="14772"/>
    <cellStyle name="Обычный 5 16 3 11" xfId="15566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80"/>
    <cellStyle name="Обычный 5 16 4" xfId="1003"/>
    <cellStyle name="Обычный 5 16 4 10" xfId="15034"/>
    <cellStyle name="Обычный 5 16 4 11" xfId="15828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2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4"/>
    <cellStyle name="Обычный 5 17 13" xfId="14506"/>
    <cellStyle name="Обычный 5 17 14" xfId="15300"/>
    <cellStyle name="Обычный 5 17 15" xfId="16150"/>
    <cellStyle name="Обычный 5 17 2" xfId="241"/>
    <cellStyle name="Обычный 5 17 2 10" xfId="12802"/>
    <cellStyle name="Обычный 5 17 2 11" xfId="13854"/>
    <cellStyle name="Обычный 5 17 2 12" xfId="14646"/>
    <cellStyle name="Обычный 5 17 2 13" xfId="15440"/>
    <cellStyle name="Обычный 5 17 2 14" xfId="16151"/>
    <cellStyle name="Обычный 5 17 2 2" xfId="1006"/>
    <cellStyle name="Обычный 5 17 2 2 10" xfId="14911"/>
    <cellStyle name="Обычный 5 17 2 2 11" xfId="15705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9"/>
    <cellStyle name="Обычный 5 17 2 3" xfId="1007"/>
    <cellStyle name="Обычный 5 17 2 3 10" xfId="15174"/>
    <cellStyle name="Обычный 5 17 2 3 11" xfId="15968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2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10" xfId="14788"/>
    <cellStyle name="Обычный 5 17 3 11" xfId="15582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6"/>
    <cellStyle name="Обычный 5 17 4" xfId="1011"/>
    <cellStyle name="Обычный 5 17 4 10" xfId="15050"/>
    <cellStyle name="Обычный 5 17 4 11" xfId="15844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8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31"/>
    <cellStyle name="Обычный 5 18 12" xfId="14523"/>
    <cellStyle name="Обычный 5 18 13" xfId="15317"/>
    <cellStyle name="Обычный 5 18 14" xfId="16152"/>
    <cellStyle name="Обычный 5 18 2" xfId="1014"/>
    <cellStyle name="Обычный 5 18 2 10" xfId="14805"/>
    <cellStyle name="Обычный 5 18 2 11" xfId="15599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3"/>
    <cellStyle name="Обычный 5 18 3" xfId="1015"/>
    <cellStyle name="Обычный 5 18 3 10" xfId="15067"/>
    <cellStyle name="Обычный 5 18 3 11" xfId="15861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5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7"/>
    <cellStyle name="Обычный 5 19 12" xfId="14539"/>
    <cellStyle name="Обычный 5 19 13" xfId="15333"/>
    <cellStyle name="Обычный 5 19 14" xfId="16153"/>
    <cellStyle name="Обычный 5 19 2" xfId="1018"/>
    <cellStyle name="Обычный 5 19 2 10" xfId="14681"/>
    <cellStyle name="Обычный 5 19 2 11" xfId="15475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9"/>
    <cellStyle name="Обычный 5 19 3" xfId="1019"/>
    <cellStyle name="Обычный 5 19 3 10" xfId="14943"/>
    <cellStyle name="Обычный 5 19 3 11" xfId="15737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51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8"/>
    <cellStyle name="Обычный 5 2 13" xfId="14400"/>
    <cellStyle name="Обычный 5 2 14" xfId="15194"/>
    <cellStyle name="Обычный 5 2 15" xfId="16154"/>
    <cellStyle name="Обычный 5 2 2" xfId="245"/>
    <cellStyle name="Обычный 5 2 2 10" xfId="12834"/>
    <cellStyle name="Обычный 5 2 2 11" xfId="13749"/>
    <cellStyle name="Обычный 5 2 2 12" xfId="14541"/>
    <cellStyle name="Обычный 5 2 2 13" xfId="15335"/>
    <cellStyle name="Обычный 5 2 2 14" xfId="16155"/>
    <cellStyle name="Обычный 5 2 2 2" xfId="1022"/>
    <cellStyle name="Обычный 5 2 2 2 10" xfId="14821"/>
    <cellStyle name="Обычный 5 2 2 2 11" xfId="15615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9"/>
    <cellStyle name="Обычный 5 2 2 3" xfId="1023"/>
    <cellStyle name="Обычный 5 2 2 3 10" xfId="15083"/>
    <cellStyle name="Обычный 5 2 2 3 11" xfId="15877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91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10" xfId="14683"/>
    <cellStyle name="Обычный 5 2 3 11" xfId="15477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91"/>
    <cellStyle name="Обычный 5 2 4" xfId="1027"/>
    <cellStyle name="Обычный 5 2 4 10" xfId="14945"/>
    <cellStyle name="Обычный 5 2 4 11" xfId="15739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3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665"/>
    <cellStyle name="Обычный 5 20 11" xfId="15459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3"/>
    <cellStyle name="Обычный 5 21" xfId="1031"/>
    <cellStyle name="Обычный 5 21 10" xfId="14927"/>
    <cellStyle name="Обычный 5 21 11" xfId="1572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5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6"/>
    <cellStyle name="Обычный 5 3" xfId="246"/>
    <cellStyle name="Обычный 5 3 10" xfId="12856"/>
    <cellStyle name="Обычный 5 3 11" xfId="12857"/>
    <cellStyle name="Обычный 5 3 12" xfId="13612"/>
    <cellStyle name="Обычный 5 3 13" xfId="14404"/>
    <cellStyle name="Обычный 5 3 14" xfId="15198"/>
    <cellStyle name="Обычный 5 3 15" xfId="16156"/>
    <cellStyle name="Обычный 5 3 2" xfId="247"/>
    <cellStyle name="Обычный 5 3 2 10" xfId="12858"/>
    <cellStyle name="Обычный 5 3 2 11" xfId="13753"/>
    <cellStyle name="Обычный 5 3 2 12" xfId="14545"/>
    <cellStyle name="Обычный 5 3 2 13" xfId="15339"/>
    <cellStyle name="Обычный 5 3 2 14" xfId="16157"/>
    <cellStyle name="Обычный 5 3 2 2" xfId="1033"/>
    <cellStyle name="Обычный 5 3 2 2 10" xfId="14822"/>
    <cellStyle name="Обычный 5 3 2 2 11" xfId="15616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30"/>
    <cellStyle name="Обычный 5 3 2 3" xfId="1034"/>
    <cellStyle name="Обычный 5 3 2 3 10" xfId="15084"/>
    <cellStyle name="Обычный 5 3 2 3 11" xfId="15878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2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10" xfId="14687"/>
    <cellStyle name="Обычный 5 3 3 11" xfId="15481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5"/>
    <cellStyle name="Обычный 5 3 4" xfId="1038"/>
    <cellStyle name="Обычный 5 3 4 10" xfId="14949"/>
    <cellStyle name="Обычный 5 3 4 11" xfId="15743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7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398"/>
    <cellStyle name="Обычный 5 31" xfId="15192"/>
    <cellStyle name="Обычный 5 32" xfId="16135"/>
    <cellStyle name="Обычный 5 4" xfId="248"/>
    <cellStyle name="Обычный 5 4 10" xfId="12872"/>
    <cellStyle name="Обычный 5 4 11" xfId="12873"/>
    <cellStyle name="Обычный 5 4 12" xfId="13616"/>
    <cellStyle name="Обычный 5 4 13" xfId="14408"/>
    <cellStyle name="Обычный 5 4 14" xfId="15202"/>
    <cellStyle name="Обычный 5 4 15" xfId="16158"/>
    <cellStyle name="Обычный 5 4 2" xfId="249"/>
    <cellStyle name="Обычный 5 4 2 10" xfId="12874"/>
    <cellStyle name="Обычный 5 4 2 11" xfId="13757"/>
    <cellStyle name="Обычный 5 4 2 12" xfId="14549"/>
    <cellStyle name="Обычный 5 4 2 13" xfId="15343"/>
    <cellStyle name="Обычный 5 4 2 14" xfId="16159"/>
    <cellStyle name="Обычный 5 4 2 2" xfId="1041"/>
    <cellStyle name="Обычный 5 4 2 2 10" xfId="14825"/>
    <cellStyle name="Обычный 5 4 2 2 11" xfId="15619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3"/>
    <cellStyle name="Обычный 5 4 2 3" xfId="1042"/>
    <cellStyle name="Обычный 5 4 2 3 10" xfId="15087"/>
    <cellStyle name="Обычный 5 4 2 3 11" xfId="15881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5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10" xfId="14691"/>
    <cellStyle name="Обычный 5 4 3 11" xfId="1548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9"/>
    <cellStyle name="Обычный 5 4 4" xfId="1046"/>
    <cellStyle name="Обычный 5 4 4 10" xfId="14953"/>
    <cellStyle name="Обычный 5 4 4 11" xfId="15747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61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620"/>
    <cellStyle name="Обычный 5 5 13" xfId="14412"/>
    <cellStyle name="Обычный 5 5 14" xfId="15206"/>
    <cellStyle name="Обычный 5 5 15" xfId="16160"/>
    <cellStyle name="Обычный 5 5 2" xfId="251"/>
    <cellStyle name="Обычный 5 5 2 10" xfId="12890"/>
    <cellStyle name="Обычный 5 5 2 11" xfId="13761"/>
    <cellStyle name="Обычный 5 5 2 12" xfId="14553"/>
    <cellStyle name="Обычный 5 5 2 13" xfId="15347"/>
    <cellStyle name="Обычный 5 5 2 14" xfId="16161"/>
    <cellStyle name="Обычный 5 5 2 2" xfId="1049"/>
    <cellStyle name="Обычный 5 5 2 2 10" xfId="14828"/>
    <cellStyle name="Обычный 5 5 2 2 11" xfId="15622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6"/>
    <cellStyle name="Обычный 5 5 2 3" xfId="1050"/>
    <cellStyle name="Обычный 5 5 2 3 10" xfId="15090"/>
    <cellStyle name="Обычный 5 5 2 3 11" xfId="15884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8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10" xfId="14695"/>
    <cellStyle name="Обычный 5 5 3 11" xfId="15489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3"/>
    <cellStyle name="Обычный 5 5 4" xfId="1054"/>
    <cellStyle name="Обычный 5 5 4 10" xfId="14957"/>
    <cellStyle name="Обычный 5 5 4 11" xfId="15751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5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4"/>
    <cellStyle name="Обычный 5 6 13" xfId="14416"/>
    <cellStyle name="Обычный 5 6 14" xfId="15210"/>
    <cellStyle name="Обычный 5 6 15" xfId="16162"/>
    <cellStyle name="Обычный 5 6 2" xfId="253"/>
    <cellStyle name="Обычный 5 6 2 10" xfId="12906"/>
    <cellStyle name="Обычный 5 6 2 11" xfId="13765"/>
    <cellStyle name="Обычный 5 6 2 12" xfId="14557"/>
    <cellStyle name="Обычный 5 6 2 13" xfId="15351"/>
    <cellStyle name="Обычный 5 6 2 14" xfId="16163"/>
    <cellStyle name="Обычный 5 6 2 2" xfId="1057"/>
    <cellStyle name="Обычный 5 6 2 2 10" xfId="14831"/>
    <cellStyle name="Обычный 5 6 2 2 11" xfId="15625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9"/>
    <cellStyle name="Обычный 5 6 2 3" xfId="1058"/>
    <cellStyle name="Обычный 5 6 2 3 10" xfId="15093"/>
    <cellStyle name="Обычный 5 6 2 3 11" xfId="15887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301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10" xfId="14699"/>
    <cellStyle name="Обычный 5 6 3 11" xfId="15493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7"/>
    <cellStyle name="Обычный 5 6 4" xfId="1062"/>
    <cellStyle name="Обычный 5 6 4 10" xfId="14961"/>
    <cellStyle name="Обычный 5 6 4 11" xfId="15755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9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8"/>
    <cellStyle name="Обычный 5 7 13" xfId="14420"/>
    <cellStyle name="Обычный 5 7 14" xfId="15214"/>
    <cellStyle name="Обычный 5 7 15" xfId="16164"/>
    <cellStyle name="Обычный 5 7 2" xfId="255"/>
    <cellStyle name="Обычный 5 7 2 10" xfId="12922"/>
    <cellStyle name="Обычный 5 7 2 11" xfId="13769"/>
    <cellStyle name="Обычный 5 7 2 12" xfId="14561"/>
    <cellStyle name="Обычный 5 7 2 13" xfId="15355"/>
    <cellStyle name="Обычный 5 7 2 14" xfId="16165"/>
    <cellStyle name="Обычный 5 7 2 2" xfId="1065"/>
    <cellStyle name="Обычный 5 7 2 2 10" xfId="14834"/>
    <cellStyle name="Обычный 5 7 2 2 11" xfId="15628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2"/>
    <cellStyle name="Обычный 5 7 2 3" xfId="1066"/>
    <cellStyle name="Обычный 5 7 2 3 10" xfId="15096"/>
    <cellStyle name="Обычный 5 7 2 3 11" xfId="15890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4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10" xfId="14703"/>
    <cellStyle name="Обычный 5 7 3 11" xfId="15497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11"/>
    <cellStyle name="Обычный 5 7 4" xfId="1070"/>
    <cellStyle name="Обычный 5 7 4 10" xfId="14965"/>
    <cellStyle name="Обычный 5 7 4 11" xfId="15759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3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2"/>
    <cellStyle name="Обычный 5 8 13" xfId="14424"/>
    <cellStyle name="Обычный 5 8 14" xfId="15218"/>
    <cellStyle name="Обычный 5 8 15" xfId="16166"/>
    <cellStyle name="Обычный 5 8 2" xfId="257"/>
    <cellStyle name="Обычный 5 8 2 10" xfId="12938"/>
    <cellStyle name="Обычный 5 8 2 11" xfId="13773"/>
    <cellStyle name="Обычный 5 8 2 12" xfId="14565"/>
    <cellStyle name="Обычный 5 8 2 13" xfId="15359"/>
    <cellStyle name="Обычный 5 8 2 14" xfId="16167"/>
    <cellStyle name="Обычный 5 8 2 2" xfId="1073"/>
    <cellStyle name="Обычный 5 8 2 2 10" xfId="14837"/>
    <cellStyle name="Обычный 5 8 2 2 11" xfId="15631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5"/>
    <cellStyle name="Обычный 5 8 2 3" xfId="1074"/>
    <cellStyle name="Обычный 5 8 2 3 10" xfId="15099"/>
    <cellStyle name="Обычный 5 8 2 3 11" xfId="15893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7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10" xfId="14707"/>
    <cellStyle name="Обычный 5 8 3 11" xfId="15501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5"/>
    <cellStyle name="Обычный 5 8 4" xfId="1078"/>
    <cellStyle name="Обычный 5 8 4 10" xfId="14969"/>
    <cellStyle name="Обычный 5 8 4 11" xfId="15763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7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6"/>
    <cellStyle name="Обычный 5 9 13" xfId="14428"/>
    <cellStyle name="Обычный 5 9 14" xfId="15222"/>
    <cellStyle name="Обычный 5 9 15" xfId="16168"/>
    <cellStyle name="Обычный 5 9 2" xfId="259"/>
    <cellStyle name="Обычный 5 9 2 10" xfId="12954"/>
    <cellStyle name="Обычный 5 9 2 11" xfId="13777"/>
    <cellStyle name="Обычный 5 9 2 12" xfId="14569"/>
    <cellStyle name="Обычный 5 9 2 13" xfId="15363"/>
    <cellStyle name="Обычный 5 9 2 14" xfId="16169"/>
    <cellStyle name="Обычный 5 9 2 2" xfId="1081"/>
    <cellStyle name="Обычный 5 9 2 2 10" xfId="14840"/>
    <cellStyle name="Обычный 5 9 2 2 11" xfId="15634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8"/>
    <cellStyle name="Обычный 5 9 2 3" xfId="1082"/>
    <cellStyle name="Обычный 5 9 2 3 10" xfId="15102"/>
    <cellStyle name="Обычный 5 9 2 3 11" xfId="15896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10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10" xfId="14711"/>
    <cellStyle name="Обычный 5 9 3 11" xfId="1550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9"/>
    <cellStyle name="Обычный 5 9 4" xfId="1086"/>
    <cellStyle name="Обычный 5 9 4 10" xfId="14973"/>
    <cellStyle name="Обычный 5 9 4 11" xfId="15767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81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5190"/>
    <cellStyle name="Обычный 53" xfId="15191"/>
    <cellStyle name="Обычный 54" xfId="15984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6"/>
    <cellStyle name="Обычный 6 10 13" xfId="14438"/>
    <cellStyle name="Обычный 6 10 14" xfId="15232"/>
    <cellStyle name="Обычный 6 10 15" xfId="16171"/>
    <cellStyle name="Обычный 6 10 2" xfId="262"/>
    <cellStyle name="Обычный 6 10 2 10" xfId="12970"/>
    <cellStyle name="Обычный 6 10 2 11" xfId="13787"/>
    <cellStyle name="Обычный 6 10 2 12" xfId="14579"/>
    <cellStyle name="Обычный 6 10 2 13" xfId="15373"/>
    <cellStyle name="Обычный 6 10 2 14" xfId="16172"/>
    <cellStyle name="Обычный 6 10 2 2" xfId="1090"/>
    <cellStyle name="Обычный 6 10 2 2 10" xfId="14848"/>
    <cellStyle name="Обычный 6 10 2 2 11" xfId="15642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6"/>
    <cellStyle name="Обычный 6 10 2 3" xfId="1091"/>
    <cellStyle name="Обычный 6 10 2 3 10" xfId="15110"/>
    <cellStyle name="Обычный 6 10 2 3 11" xfId="15904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8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10" xfId="14721"/>
    <cellStyle name="Обычный 6 10 3 11" xfId="15515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9"/>
    <cellStyle name="Обычный 6 10 4" xfId="1095"/>
    <cellStyle name="Обычный 6 10 4 10" xfId="14983"/>
    <cellStyle name="Обычный 6 10 4 11" xfId="15777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91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5"/>
    <cellStyle name="Обычный 6 11 13" xfId="14447"/>
    <cellStyle name="Обычный 6 11 14" xfId="15241"/>
    <cellStyle name="Обычный 6 11 15" xfId="16173"/>
    <cellStyle name="Обычный 6 11 2" xfId="264"/>
    <cellStyle name="Обычный 6 11 2 10" xfId="12986"/>
    <cellStyle name="Обычный 6 11 2 11" xfId="13796"/>
    <cellStyle name="Обычный 6 11 2 12" xfId="14588"/>
    <cellStyle name="Обычный 6 11 2 13" xfId="15382"/>
    <cellStyle name="Обычный 6 11 2 14" xfId="16174"/>
    <cellStyle name="Обычный 6 11 2 2" xfId="1098"/>
    <cellStyle name="Обычный 6 11 2 2 10" xfId="14856"/>
    <cellStyle name="Обычный 6 11 2 2 11" xfId="15650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4"/>
    <cellStyle name="Обычный 6 11 2 3" xfId="1099"/>
    <cellStyle name="Обычный 6 11 2 3 10" xfId="15118"/>
    <cellStyle name="Обычный 6 11 2 3 11" xfId="15912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6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10" xfId="14730"/>
    <cellStyle name="Обычный 6 11 3 11" xfId="15524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8"/>
    <cellStyle name="Обычный 6 11 4" xfId="1103"/>
    <cellStyle name="Обычный 6 11 4 10" xfId="14992"/>
    <cellStyle name="Обычный 6 11 4 11" xfId="15786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200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5"/>
    <cellStyle name="Обычный 6 12 13" xfId="14457"/>
    <cellStyle name="Обычный 6 12 14" xfId="15251"/>
    <cellStyle name="Обычный 6 12 15" xfId="16175"/>
    <cellStyle name="Обычный 6 12 2" xfId="266"/>
    <cellStyle name="Обычный 6 12 2 10" xfId="13002"/>
    <cellStyle name="Обычный 6 12 2 11" xfId="13806"/>
    <cellStyle name="Обычный 6 12 2 12" xfId="14598"/>
    <cellStyle name="Обычный 6 12 2 13" xfId="15392"/>
    <cellStyle name="Обычный 6 12 2 14" xfId="16176"/>
    <cellStyle name="Обычный 6 12 2 2" xfId="1106"/>
    <cellStyle name="Обычный 6 12 2 2 10" xfId="14864"/>
    <cellStyle name="Обычный 6 12 2 2 11" xfId="15658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2"/>
    <cellStyle name="Обычный 6 12 2 3" xfId="1107"/>
    <cellStyle name="Обычный 6 12 2 3 10" xfId="15126"/>
    <cellStyle name="Обычный 6 12 2 3 11" xfId="15920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4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10" xfId="14740"/>
    <cellStyle name="Обычный 6 12 3 11" xfId="15534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8"/>
    <cellStyle name="Обычный 6 12 4" xfId="1111"/>
    <cellStyle name="Обычный 6 12 4 10" xfId="15002"/>
    <cellStyle name="Обычный 6 12 4 11" xfId="15796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10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6"/>
    <cellStyle name="Обычный 6 13 13" xfId="14468"/>
    <cellStyle name="Обычный 6 13 14" xfId="15262"/>
    <cellStyle name="Обычный 6 13 15" xfId="16177"/>
    <cellStyle name="Обычный 6 13 2" xfId="268"/>
    <cellStyle name="Обычный 6 13 2 10" xfId="13018"/>
    <cellStyle name="Обычный 6 13 2 11" xfId="13817"/>
    <cellStyle name="Обычный 6 13 2 12" xfId="14609"/>
    <cellStyle name="Обычный 6 13 2 13" xfId="15403"/>
    <cellStyle name="Обычный 6 13 2 14" xfId="16178"/>
    <cellStyle name="Обычный 6 13 2 2" xfId="1114"/>
    <cellStyle name="Обычный 6 13 2 2 10" xfId="14874"/>
    <cellStyle name="Обычный 6 13 2 2 11" xfId="15668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2"/>
    <cellStyle name="Обычный 6 13 2 3" xfId="1115"/>
    <cellStyle name="Обычный 6 13 2 3 10" xfId="15137"/>
    <cellStyle name="Обычный 6 13 2 3 11" xfId="15931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5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10" xfId="14751"/>
    <cellStyle name="Обычный 6 13 3 11" xfId="15545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9"/>
    <cellStyle name="Обычный 6 13 4" xfId="1119"/>
    <cellStyle name="Обычный 6 13 4 10" xfId="15013"/>
    <cellStyle name="Обычный 6 13 4 11" xfId="15807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21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8"/>
    <cellStyle name="Обычный 6 14 13" xfId="14480"/>
    <cellStyle name="Обычный 6 14 14" xfId="15274"/>
    <cellStyle name="Обычный 6 14 15" xfId="16179"/>
    <cellStyle name="Обычный 6 14 2" xfId="270"/>
    <cellStyle name="Обычный 6 14 2 10" xfId="13034"/>
    <cellStyle name="Обычный 6 14 2 11" xfId="13828"/>
    <cellStyle name="Обычный 6 14 2 12" xfId="14620"/>
    <cellStyle name="Обычный 6 14 2 13" xfId="15414"/>
    <cellStyle name="Обычный 6 14 2 14" xfId="16180"/>
    <cellStyle name="Обычный 6 14 2 2" xfId="1122"/>
    <cellStyle name="Обычный 6 14 2 2 10" xfId="14885"/>
    <cellStyle name="Обычный 6 14 2 2 11" xfId="15679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3"/>
    <cellStyle name="Обычный 6 14 2 3" xfId="1123"/>
    <cellStyle name="Обычный 6 14 2 3 10" xfId="15148"/>
    <cellStyle name="Обычный 6 14 2 3 11" xfId="15942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6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10" xfId="14762"/>
    <cellStyle name="Обычный 6 14 3 11" xfId="1555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70"/>
    <cellStyle name="Обычный 6 14 4" xfId="1127"/>
    <cellStyle name="Обычный 6 14 4 10" xfId="15024"/>
    <cellStyle name="Обычный 6 14 4 11" xfId="15818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2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9"/>
    <cellStyle name="Обычный 6 15 13" xfId="14491"/>
    <cellStyle name="Обычный 6 15 14" xfId="15285"/>
    <cellStyle name="Обычный 6 15 15" xfId="16181"/>
    <cellStyle name="Обычный 6 15 2" xfId="272"/>
    <cellStyle name="Обычный 6 15 2 10" xfId="13050"/>
    <cellStyle name="Обычный 6 15 2 11" xfId="13839"/>
    <cellStyle name="Обычный 6 15 2 12" xfId="14631"/>
    <cellStyle name="Обычный 6 15 2 13" xfId="15425"/>
    <cellStyle name="Обычный 6 15 2 14" xfId="16182"/>
    <cellStyle name="Обычный 6 15 2 2" xfId="1130"/>
    <cellStyle name="Обычный 6 15 2 2 10" xfId="14896"/>
    <cellStyle name="Обычный 6 15 2 2 11" xfId="1569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4"/>
    <cellStyle name="Обычный 6 15 2 3" xfId="1131"/>
    <cellStyle name="Обычный 6 15 2 3 10" xfId="15159"/>
    <cellStyle name="Обычный 6 15 2 3 11" xfId="15953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7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10" xfId="14773"/>
    <cellStyle name="Обычный 6 15 3 11" xfId="15567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81"/>
    <cellStyle name="Обычный 6 15 4" xfId="1135"/>
    <cellStyle name="Обычный 6 15 4 10" xfId="15035"/>
    <cellStyle name="Обычный 6 15 4 11" xfId="15829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3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5"/>
    <cellStyle name="Обычный 6 16 13" xfId="14507"/>
    <cellStyle name="Обычный 6 16 14" xfId="15301"/>
    <cellStyle name="Обычный 6 16 15" xfId="16183"/>
    <cellStyle name="Обычный 6 16 2" xfId="274"/>
    <cellStyle name="Обычный 6 16 2 10" xfId="13066"/>
    <cellStyle name="Обычный 6 16 2 11" xfId="13855"/>
    <cellStyle name="Обычный 6 16 2 12" xfId="14647"/>
    <cellStyle name="Обычный 6 16 2 13" xfId="15441"/>
    <cellStyle name="Обычный 6 16 2 14" xfId="16184"/>
    <cellStyle name="Обычный 6 16 2 2" xfId="1138"/>
    <cellStyle name="Обычный 6 16 2 2 10" xfId="14912"/>
    <cellStyle name="Обычный 6 16 2 2 11" xfId="15706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20"/>
    <cellStyle name="Обычный 6 16 2 3" xfId="1139"/>
    <cellStyle name="Обычный 6 16 2 3 10" xfId="15175"/>
    <cellStyle name="Обычный 6 16 2 3 11" xfId="1596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3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10" xfId="14789"/>
    <cellStyle name="Обычный 6 16 3 11" xfId="15583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7"/>
    <cellStyle name="Обычный 6 16 4" xfId="1143"/>
    <cellStyle name="Обычный 6 16 4 10" xfId="15051"/>
    <cellStyle name="Обычный 6 16 4 11" xfId="15845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9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2"/>
    <cellStyle name="Обычный 6 17 12" xfId="14524"/>
    <cellStyle name="Обычный 6 17 13" xfId="15318"/>
    <cellStyle name="Обычный 6 17 14" xfId="16185"/>
    <cellStyle name="Обычный 6 17 2" xfId="1146"/>
    <cellStyle name="Обычный 6 17 2 10" xfId="14806"/>
    <cellStyle name="Обычный 6 17 2 11" xfId="15600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4"/>
    <cellStyle name="Обычный 6 17 3" xfId="1147"/>
    <cellStyle name="Обычный 6 17 3 10" xfId="15068"/>
    <cellStyle name="Обычный 6 17 3 11" xfId="15862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6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50"/>
    <cellStyle name="Обычный 6 18 12" xfId="14542"/>
    <cellStyle name="Обычный 6 18 13" xfId="15336"/>
    <cellStyle name="Обычный 6 18 14" xfId="16186"/>
    <cellStyle name="Обычный 6 18 2" xfId="1150"/>
    <cellStyle name="Обычный 6 18 2 10" xfId="14684"/>
    <cellStyle name="Обычный 6 18 2 11" xfId="15478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2"/>
    <cellStyle name="Обычный 6 18 3" xfId="1151"/>
    <cellStyle name="Обычный 6 18 3 10" xfId="14946"/>
    <cellStyle name="Обычный 6 18 3 11" xfId="15740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4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666"/>
    <cellStyle name="Обычный 6 19 11" xfId="15460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4"/>
    <cellStyle name="Обычный 6 2" xfId="277"/>
    <cellStyle name="Обычный 6 2 10" xfId="13099"/>
    <cellStyle name="Обычный 6 2 11" xfId="13100"/>
    <cellStyle name="Обычный 6 2 12" xfId="13613"/>
    <cellStyle name="Обычный 6 2 13" xfId="14405"/>
    <cellStyle name="Обычный 6 2 14" xfId="15199"/>
    <cellStyle name="Обычный 6 2 15" xfId="16187"/>
    <cellStyle name="Обычный 6 2 2" xfId="278"/>
    <cellStyle name="Обычный 6 2 2 10" xfId="13101"/>
    <cellStyle name="Обычный 6 2 2 11" xfId="13754"/>
    <cellStyle name="Обычный 6 2 2 12" xfId="14546"/>
    <cellStyle name="Обычный 6 2 2 13" xfId="15340"/>
    <cellStyle name="Обычный 6 2 2 14" xfId="16188"/>
    <cellStyle name="Обычный 6 2 2 2" xfId="1155"/>
    <cellStyle name="Обычный 6 2 2 2 10" xfId="14823"/>
    <cellStyle name="Обычный 6 2 2 2 11" xfId="15617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31"/>
    <cellStyle name="Обычный 6 2 2 3" xfId="1156"/>
    <cellStyle name="Обычный 6 2 2 3 10" xfId="15085"/>
    <cellStyle name="Обычный 6 2 2 3 11" xfId="15879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3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10" xfId="14688"/>
    <cellStyle name="Обычный 6 2 3 11" xfId="15482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6"/>
    <cellStyle name="Обычный 6 2 4" xfId="1160"/>
    <cellStyle name="Обычный 6 2 4 10" xfId="14950"/>
    <cellStyle name="Обычный 6 2 4 11" xfId="15744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8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4928"/>
    <cellStyle name="Обычный 6 20 11" xfId="15722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6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9"/>
    <cellStyle name="Обычный 6 29" xfId="14401"/>
    <cellStyle name="Обычный 6 3" xfId="279"/>
    <cellStyle name="Обычный 6 3 10" xfId="13120"/>
    <cellStyle name="Обычный 6 3 11" xfId="13121"/>
    <cellStyle name="Обычный 6 3 12" xfId="13617"/>
    <cellStyle name="Обычный 6 3 13" xfId="14409"/>
    <cellStyle name="Обычный 6 3 14" xfId="15203"/>
    <cellStyle name="Обычный 6 3 15" xfId="16189"/>
    <cellStyle name="Обычный 6 3 2" xfId="280"/>
    <cellStyle name="Обычный 6 3 2 10" xfId="13122"/>
    <cellStyle name="Обычный 6 3 2 11" xfId="13758"/>
    <cellStyle name="Обычный 6 3 2 12" xfId="14550"/>
    <cellStyle name="Обычный 6 3 2 13" xfId="15344"/>
    <cellStyle name="Обычный 6 3 2 14" xfId="16190"/>
    <cellStyle name="Обычный 6 3 2 2" xfId="1165"/>
    <cellStyle name="Обычный 6 3 2 2 10" xfId="14826"/>
    <cellStyle name="Обычный 6 3 2 2 11" xfId="15620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4"/>
    <cellStyle name="Обычный 6 3 2 3" xfId="1166"/>
    <cellStyle name="Обычный 6 3 2 3 10" xfId="15088"/>
    <cellStyle name="Обычный 6 3 2 3 11" xfId="15882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6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10" xfId="14692"/>
    <cellStyle name="Обычный 6 3 3 11" xfId="15486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900"/>
    <cellStyle name="Обычный 6 3 4" xfId="1170"/>
    <cellStyle name="Обычный 6 3 4 10" xfId="14954"/>
    <cellStyle name="Обычный 6 3 4 11" xfId="15748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2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5195"/>
    <cellStyle name="Обычный 6 31" xfId="16170"/>
    <cellStyle name="Обычный 6 4" xfId="281"/>
    <cellStyle name="Обычный 6 4 10" xfId="13136"/>
    <cellStyle name="Обычный 6 4 11" xfId="13137"/>
    <cellStyle name="Обычный 6 4 12" xfId="13621"/>
    <cellStyle name="Обычный 6 4 13" xfId="14413"/>
    <cellStyle name="Обычный 6 4 14" xfId="15207"/>
    <cellStyle name="Обычный 6 4 15" xfId="16191"/>
    <cellStyle name="Обычный 6 4 2" xfId="282"/>
    <cellStyle name="Обычный 6 4 2 10" xfId="13138"/>
    <cellStyle name="Обычный 6 4 2 11" xfId="13762"/>
    <cellStyle name="Обычный 6 4 2 12" xfId="14554"/>
    <cellStyle name="Обычный 6 4 2 13" xfId="15348"/>
    <cellStyle name="Обычный 6 4 2 14" xfId="16192"/>
    <cellStyle name="Обычный 6 4 2 2" xfId="1173"/>
    <cellStyle name="Обычный 6 4 2 2 10" xfId="14829"/>
    <cellStyle name="Обычный 6 4 2 2 11" xfId="1562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7"/>
    <cellStyle name="Обычный 6 4 2 3" xfId="1174"/>
    <cellStyle name="Обычный 6 4 2 3 10" xfId="15091"/>
    <cellStyle name="Обычный 6 4 2 3 11" xfId="15885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9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10" xfId="14696"/>
    <cellStyle name="Обычный 6 4 3 11" xfId="15490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4"/>
    <cellStyle name="Обычный 6 4 4" xfId="1178"/>
    <cellStyle name="Обычный 6 4 4 10" xfId="14958"/>
    <cellStyle name="Обычный 6 4 4 11" xfId="15752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6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625"/>
    <cellStyle name="Обычный 6 5 13" xfId="14417"/>
    <cellStyle name="Обычный 6 5 14" xfId="15211"/>
    <cellStyle name="Обычный 6 5 15" xfId="16193"/>
    <cellStyle name="Обычный 6 5 2" xfId="284"/>
    <cellStyle name="Обычный 6 5 2 10" xfId="13154"/>
    <cellStyle name="Обычный 6 5 2 11" xfId="13766"/>
    <cellStyle name="Обычный 6 5 2 12" xfId="14558"/>
    <cellStyle name="Обычный 6 5 2 13" xfId="15352"/>
    <cellStyle name="Обычный 6 5 2 14" xfId="16194"/>
    <cellStyle name="Обычный 6 5 2 2" xfId="1181"/>
    <cellStyle name="Обычный 6 5 2 2 10" xfId="14832"/>
    <cellStyle name="Обычный 6 5 2 2 11" xfId="15626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40"/>
    <cellStyle name="Обычный 6 5 2 3" xfId="1182"/>
    <cellStyle name="Обычный 6 5 2 3 10" xfId="15094"/>
    <cellStyle name="Обычный 6 5 2 3 11" xfId="15888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2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10" xfId="14700"/>
    <cellStyle name="Обычный 6 5 3 11" xfId="15494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8"/>
    <cellStyle name="Обычный 6 5 4" xfId="1186"/>
    <cellStyle name="Обычный 6 5 4 10" xfId="14962"/>
    <cellStyle name="Обычный 6 5 4 11" xfId="1575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70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9"/>
    <cellStyle name="Обычный 6 6 13" xfId="14421"/>
    <cellStyle name="Обычный 6 6 14" xfId="15215"/>
    <cellStyle name="Обычный 6 6 15" xfId="16195"/>
    <cellStyle name="Обычный 6 6 2" xfId="286"/>
    <cellStyle name="Обычный 6 6 2 10" xfId="13170"/>
    <cellStyle name="Обычный 6 6 2 11" xfId="13770"/>
    <cellStyle name="Обычный 6 6 2 12" xfId="14562"/>
    <cellStyle name="Обычный 6 6 2 13" xfId="15356"/>
    <cellStyle name="Обычный 6 6 2 14" xfId="16196"/>
    <cellStyle name="Обычный 6 6 2 2" xfId="1189"/>
    <cellStyle name="Обычный 6 6 2 2 10" xfId="14835"/>
    <cellStyle name="Обычный 6 6 2 2 11" xfId="1562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3"/>
    <cellStyle name="Обычный 6 6 2 3" xfId="1190"/>
    <cellStyle name="Обычный 6 6 2 3 10" xfId="15097"/>
    <cellStyle name="Обычный 6 6 2 3 11" xfId="15891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5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10" xfId="14704"/>
    <cellStyle name="Обычный 6 6 3 11" xfId="15498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2"/>
    <cellStyle name="Обычный 6 6 4" xfId="1194"/>
    <cellStyle name="Обычный 6 6 4 10" xfId="14966"/>
    <cellStyle name="Обычный 6 6 4 11" xfId="15760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4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3"/>
    <cellStyle name="Обычный 6 7 13" xfId="14425"/>
    <cellStyle name="Обычный 6 7 14" xfId="15219"/>
    <cellStyle name="Обычный 6 7 15" xfId="16197"/>
    <cellStyle name="Обычный 6 7 2" xfId="288"/>
    <cellStyle name="Обычный 6 7 2 10" xfId="13186"/>
    <cellStyle name="Обычный 6 7 2 11" xfId="13774"/>
    <cellStyle name="Обычный 6 7 2 12" xfId="14566"/>
    <cellStyle name="Обычный 6 7 2 13" xfId="15360"/>
    <cellStyle name="Обычный 6 7 2 14" xfId="16198"/>
    <cellStyle name="Обычный 6 7 2 2" xfId="1197"/>
    <cellStyle name="Обычный 6 7 2 2 10" xfId="14838"/>
    <cellStyle name="Обычный 6 7 2 2 11" xfId="15632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6"/>
    <cellStyle name="Обычный 6 7 2 3" xfId="1198"/>
    <cellStyle name="Обычный 6 7 2 3 10" xfId="15100"/>
    <cellStyle name="Обычный 6 7 2 3 11" xfId="15894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8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10" xfId="14708"/>
    <cellStyle name="Обычный 6 7 3 11" xfId="15502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6"/>
    <cellStyle name="Обычный 6 7 4" xfId="1202"/>
    <cellStyle name="Обычный 6 7 4 10" xfId="14970"/>
    <cellStyle name="Обычный 6 7 4 11" xfId="15764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8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7"/>
    <cellStyle name="Обычный 6 8 13" xfId="14429"/>
    <cellStyle name="Обычный 6 8 14" xfId="15223"/>
    <cellStyle name="Обычный 6 8 15" xfId="16199"/>
    <cellStyle name="Обычный 6 8 2" xfId="290"/>
    <cellStyle name="Обычный 6 8 2 10" xfId="13202"/>
    <cellStyle name="Обычный 6 8 2 11" xfId="13778"/>
    <cellStyle name="Обычный 6 8 2 12" xfId="14570"/>
    <cellStyle name="Обычный 6 8 2 13" xfId="15364"/>
    <cellStyle name="Обычный 6 8 2 14" xfId="16200"/>
    <cellStyle name="Обычный 6 8 2 2" xfId="1205"/>
    <cellStyle name="Обычный 6 8 2 2 10" xfId="14841"/>
    <cellStyle name="Обычный 6 8 2 2 11" xfId="1563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9"/>
    <cellStyle name="Обычный 6 8 2 3" xfId="1206"/>
    <cellStyle name="Обычный 6 8 2 3 10" xfId="15103"/>
    <cellStyle name="Обычный 6 8 2 3 11" xfId="15897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11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10" xfId="14712"/>
    <cellStyle name="Обычный 6 8 3 11" xfId="15506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20"/>
    <cellStyle name="Обычный 6 8 4" xfId="1210"/>
    <cellStyle name="Обычный 6 8 4 10" xfId="14974"/>
    <cellStyle name="Обычный 6 8 4 11" xfId="15768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2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41"/>
    <cellStyle name="Обычный 6 9 13" xfId="14433"/>
    <cellStyle name="Обычный 6 9 14" xfId="15227"/>
    <cellStyle name="Обычный 6 9 15" xfId="16201"/>
    <cellStyle name="Обычный 6 9 2" xfId="292"/>
    <cellStyle name="Обычный 6 9 2 10" xfId="13218"/>
    <cellStyle name="Обычный 6 9 2 11" xfId="13782"/>
    <cellStyle name="Обычный 6 9 2 12" xfId="14574"/>
    <cellStyle name="Обычный 6 9 2 13" xfId="15368"/>
    <cellStyle name="Обычный 6 9 2 14" xfId="16202"/>
    <cellStyle name="Обычный 6 9 2 2" xfId="1213"/>
    <cellStyle name="Обычный 6 9 2 2 10" xfId="14844"/>
    <cellStyle name="Обычный 6 9 2 2 11" xfId="15638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2"/>
    <cellStyle name="Обычный 6 9 2 3" xfId="1214"/>
    <cellStyle name="Обычный 6 9 2 3 10" xfId="15106"/>
    <cellStyle name="Обычный 6 9 2 3 11" xfId="15900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4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10" xfId="14716"/>
    <cellStyle name="Обычный 6 9 3 11" xfId="15510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4"/>
    <cellStyle name="Обычный 6 9 4" xfId="1218"/>
    <cellStyle name="Обычный 6 9 4 10" xfId="14978"/>
    <cellStyle name="Обычный 6 9 4 11" xfId="15772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6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7"/>
    <cellStyle name="Обычный 7 10 13" xfId="14439"/>
    <cellStyle name="Обычный 7 10 14" xfId="15233"/>
    <cellStyle name="Обычный 7 10 15" xfId="16204"/>
    <cellStyle name="Обычный 7 10 2" xfId="295"/>
    <cellStyle name="Обычный 7 10 2 10" xfId="13234"/>
    <cellStyle name="Обычный 7 10 2 11" xfId="13788"/>
    <cellStyle name="Обычный 7 10 2 12" xfId="14580"/>
    <cellStyle name="Обычный 7 10 2 13" xfId="15374"/>
    <cellStyle name="Обычный 7 10 2 14" xfId="16205"/>
    <cellStyle name="Обычный 7 10 2 2" xfId="1222"/>
    <cellStyle name="Обычный 7 10 2 2 10" xfId="14849"/>
    <cellStyle name="Обычный 7 10 2 2 11" xfId="15643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7"/>
    <cellStyle name="Обычный 7 10 2 3" xfId="1223"/>
    <cellStyle name="Обычный 7 10 2 3 10" xfId="15111"/>
    <cellStyle name="Обычный 7 10 2 3 11" xfId="15905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9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10" xfId="14722"/>
    <cellStyle name="Обычный 7 10 3 11" xfId="1551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30"/>
    <cellStyle name="Обычный 7 10 4" xfId="1227"/>
    <cellStyle name="Обычный 7 10 4 10" xfId="14984"/>
    <cellStyle name="Обычный 7 10 4 11" xfId="15778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2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6"/>
    <cellStyle name="Обычный 7 11 13" xfId="14448"/>
    <cellStyle name="Обычный 7 11 14" xfId="15242"/>
    <cellStyle name="Обычный 7 11 15" xfId="16206"/>
    <cellStyle name="Обычный 7 11 2" xfId="297"/>
    <cellStyle name="Обычный 7 11 2 10" xfId="13250"/>
    <cellStyle name="Обычный 7 11 2 11" xfId="13797"/>
    <cellStyle name="Обычный 7 11 2 12" xfId="14589"/>
    <cellStyle name="Обычный 7 11 2 13" xfId="15383"/>
    <cellStyle name="Обычный 7 11 2 14" xfId="16207"/>
    <cellStyle name="Обычный 7 11 2 2" xfId="1230"/>
    <cellStyle name="Обычный 7 11 2 2 10" xfId="14857"/>
    <cellStyle name="Обычный 7 11 2 2 11" xfId="15651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5"/>
    <cellStyle name="Обычный 7 11 2 3" xfId="1231"/>
    <cellStyle name="Обычный 7 11 2 3 10" xfId="15119"/>
    <cellStyle name="Обычный 7 11 2 3 11" xfId="15913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7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10" xfId="14731"/>
    <cellStyle name="Обычный 7 11 3 11" xfId="15525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9"/>
    <cellStyle name="Обычный 7 11 4" xfId="1235"/>
    <cellStyle name="Обычный 7 11 4 10" xfId="14993"/>
    <cellStyle name="Обычный 7 11 4 11" xfId="15787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201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6"/>
    <cellStyle name="Обычный 7 12 13" xfId="14458"/>
    <cellStyle name="Обычный 7 12 14" xfId="15252"/>
    <cellStyle name="Обычный 7 12 15" xfId="16208"/>
    <cellStyle name="Обычный 7 12 2" xfId="299"/>
    <cellStyle name="Обычный 7 12 2 10" xfId="13266"/>
    <cellStyle name="Обычный 7 12 2 11" xfId="13807"/>
    <cellStyle name="Обычный 7 12 2 12" xfId="14599"/>
    <cellStyle name="Обычный 7 12 2 13" xfId="15393"/>
    <cellStyle name="Обычный 7 12 2 14" xfId="16209"/>
    <cellStyle name="Обычный 7 12 2 2" xfId="1238"/>
    <cellStyle name="Обычный 7 12 2 2 10" xfId="14865"/>
    <cellStyle name="Обычный 7 12 2 2 11" xfId="15659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3"/>
    <cellStyle name="Обычный 7 12 2 3" xfId="1239"/>
    <cellStyle name="Обычный 7 12 2 3 10" xfId="15127"/>
    <cellStyle name="Обычный 7 12 2 3 11" xfId="15921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5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10" xfId="14741"/>
    <cellStyle name="Обычный 7 12 3 11" xfId="15535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9"/>
    <cellStyle name="Обычный 7 12 4" xfId="1243"/>
    <cellStyle name="Обычный 7 12 4 10" xfId="15003"/>
    <cellStyle name="Обычный 7 12 4 11" xfId="15797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11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7"/>
    <cellStyle name="Обычный 7 13 13" xfId="14469"/>
    <cellStyle name="Обычный 7 13 14" xfId="15263"/>
    <cellStyle name="Обычный 7 13 15" xfId="16210"/>
    <cellStyle name="Обычный 7 13 2" xfId="301"/>
    <cellStyle name="Обычный 7 13 2 10" xfId="13282"/>
    <cellStyle name="Обычный 7 13 2 11" xfId="13818"/>
    <cellStyle name="Обычный 7 13 2 12" xfId="14610"/>
    <cellStyle name="Обычный 7 13 2 13" xfId="15404"/>
    <cellStyle name="Обычный 7 13 2 14" xfId="16211"/>
    <cellStyle name="Обычный 7 13 2 2" xfId="1246"/>
    <cellStyle name="Обычный 7 13 2 2 10" xfId="14875"/>
    <cellStyle name="Обычный 7 13 2 2 11" xfId="15669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3"/>
    <cellStyle name="Обычный 7 13 2 3" xfId="1247"/>
    <cellStyle name="Обычный 7 13 2 3 10" xfId="15138"/>
    <cellStyle name="Обычный 7 13 2 3 11" xfId="15932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6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10" xfId="14752"/>
    <cellStyle name="Обычный 7 13 3 11" xfId="15546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60"/>
    <cellStyle name="Обычный 7 13 4" xfId="1251"/>
    <cellStyle name="Обычный 7 13 4 10" xfId="15014"/>
    <cellStyle name="Обычный 7 13 4 11" xfId="15808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2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9"/>
    <cellStyle name="Обычный 7 14 13" xfId="14481"/>
    <cellStyle name="Обычный 7 14 14" xfId="15275"/>
    <cellStyle name="Обычный 7 14 15" xfId="16212"/>
    <cellStyle name="Обычный 7 14 2" xfId="303"/>
    <cellStyle name="Обычный 7 14 2 10" xfId="13298"/>
    <cellStyle name="Обычный 7 14 2 11" xfId="13829"/>
    <cellStyle name="Обычный 7 14 2 12" xfId="14621"/>
    <cellStyle name="Обычный 7 14 2 13" xfId="15415"/>
    <cellStyle name="Обычный 7 14 2 14" xfId="16213"/>
    <cellStyle name="Обычный 7 14 2 2" xfId="1254"/>
    <cellStyle name="Обычный 7 14 2 2 10" xfId="14886"/>
    <cellStyle name="Обычный 7 14 2 2 11" xfId="15680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4"/>
    <cellStyle name="Обычный 7 14 2 3" xfId="1255"/>
    <cellStyle name="Обычный 7 14 2 3 10" xfId="15149"/>
    <cellStyle name="Обычный 7 14 2 3 11" xfId="15943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7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10" xfId="14763"/>
    <cellStyle name="Обычный 7 14 3 11" xfId="15557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71"/>
    <cellStyle name="Обычный 7 14 4" xfId="1259"/>
    <cellStyle name="Обычный 7 14 4 10" xfId="15025"/>
    <cellStyle name="Обычный 7 14 4 11" xfId="1581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3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700"/>
    <cellStyle name="Обычный 7 15 13" xfId="14492"/>
    <cellStyle name="Обычный 7 15 14" xfId="15286"/>
    <cellStyle name="Обычный 7 15 15" xfId="16214"/>
    <cellStyle name="Обычный 7 15 2" xfId="305"/>
    <cellStyle name="Обычный 7 15 2 10" xfId="13314"/>
    <cellStyle name="Обычный 7 15 2 11" xfId="13840"/>
    <cellStyle name="Обычный 7 15 2 12" xfId="14632"/>
    <cellStyle name="Обычный 7 15 2 13" xfId="15426"/>
    <cellStyle name="Обычный 7 15 2 14" xfId="16215"/>
    <cellStyle name="Обычный 7 15 2 2" xfId="1262"/>
    <cellStyle name="Обычный 7 15 2 2 10" xfId="14897"/>
    <cellStyle name="Обычный 7 15 2 2 11" xfId="15691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5"/>
    <cellStyle name="Обычный 7 15 2 3" xfId="1263"/>
    <cellStyle name="Обычный 7 15 2 3 10" xfId="15160"/>
    <cellStyle name="Обычный 7 15 2 3 11" xfId="15954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8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10" xfId="14774"/>
    <cellStyle name="Обычный 7 15 3 11" xfId="15568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2"/>
    <cellStyle name="Обычный 7 15 4" xfId="1267"/>
    <cellStyle name="Обычный 7 15 4 10" xfId="15036"/>
    <cellStyle name="Обычный 7 15 4 11" xfId="15830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4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6"/>
    <cellStyle name="Обычный 7 16 13" xfId="14508"/>
    <cellStyle name="Обычный 7 16 14" xfId="15302"/>
    <cellStyle name="Обычный 7 16 15" xfId="16216"/>
    <cellStyle name="Обычный 7 16 2" xfId="307"/>
    <cellStyle name="Обычный 7 16 2 10" xfId="13330"/>
    <cellStyle name="Обычный 7 16 2 11" xfId="13856"/>
    <cellStyle name="Обычный 7 16 2 12" xfId="14648"/>
    <cellStyle name="Обычный 7 16 2 13" xfId="15442"/>
    <cellStyle name="Обычный 7 16 2 14" xfId="16217"/>
    <cellStyle name="Обычный 7 16 2 2" xfId="1270"/>
    <cellStyle name="Обычный 7 16 2 2 10" xfId="14913"/>
    <cellStyle name="Обычный 7 16 2 2 11" xfId="15707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21"/>
    <cellStyle name="Обычный 7 16 2 3" xfId="1271"/>
    <cellStyle name="Обычный 7 16 2 3 10" xfId="15176"/>
    <cellStyle name="Обычный 7 16 2 3 11" xfId="15970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4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10" xfId="14790"/>
    <cellStyle name="Обычный 7 16 3 11" xfId="1558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8"/>
    <cellStyle name="Обычный 7 16 4" xfId="1275"/>
    <cellStyle name="Обычный 7 16 4 10" xfId="15052"/>
    <cellStyle name="Обычный 7 16 4 11" xfId="15846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60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3"/>
    <cellStyle name="Обычный 7 17 12" xfId="14525"/>
    <cellStyle name="Обычный 7 17 13" xfId="15319"/>
    <cellStyle name="Обычный 7 17 14" xfId="16218"/>
    <cellStyle name="Обычный 7 17 2" xfId="1278"/>
    <cellStyle name="Обычный 7 17 2 10" xfId="14807"/>
    <cellStyle name="Обычный 7 17 2 11" xfId="15601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5"/>
    <cellStyle name="Обычный 7 17 3" xfId="1279"/>
    <cellStyle name="Обычный 7 17 3 10" xfId="15069"/>
    <cellStyle name="Обычный 7 17 3 11" xfId="15863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7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51"/>
    <cellStyle name="Обычный 7 18 12" xfId="14543"/>
    <cellStyle name="Обычный 7 18 13" xfId="15337"/>
    <cellStyle name="Обычный 7 18 14" xfId="16219"/>
    <cellStyle name="Обычный 7 18 2" xfId="1282"/>
    <cellStyle name="Обычный 7 18 2 10" xfId="14685"/>
    <cellStyle name="Обычный 7 18 2 11" xfId="15479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3"/>
    <cellStyle name="Обычный 7 18 3" xfId="1283"/>
    <cellStyle name="Обычный 7 18 3 10" xfId="14947"/>
    <cellStyle name="Обычный 7 18 3 11" xfId="15741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5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667"/>
    <cellStyle name="Обычный 7 19 11" xfId="15461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5"/>
    <cellStyle name="Обычный 7 2" xfId="310"/>
    <cellStyle name="Обычный 7 2 10" xfId="13363"/>
    <cellStyle name="Обычный 7 2 11" xfId="13364"/>
    <cellStyle name="Обычный 7 2 12" xfId="13614"/>
    <cellStyle name="Обычный 7 2 13" xfId="14406"/>
    <cellStyle name="Обычный 7 2 14" xfId="15200"/>
    <cellStyle name="Обычный 7 2 15" xfId="16220"/>
    <cellStyle name="Обычный 7 2 2" xfId="311"/>
    <cellStyle name="Обычный 7 2 2 10" xfId="13365"/>
    <cellStyle name="Обычный 7 2 2 11" xfId="13755"/>
    <cellStyle name="Обычный 7 2 2 12" xfId="14547"/>
    <cellStyle name="Обычный 7 2 2 13" xfId="15341"/>
    <cellStyle name="Обычный 7 2 2 14" xfId="16221"/>
    <cellStyle name="Обычный 7 2 2 2" xfId="1287"/>
    <cellStyle name="Обычный 7 2 2 2 10" xfId="14824"/>
    <cellStyle name="Обычный 7 2 2 2 11" xfId="15618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2"/>
    <cellStyle name="Обычный 7 2 2 3" xfId="1288"/>
    <cellStyle name="Обычный 7 2 2 3 10" xfId="15086"/>
    <cellStyle name="Обычный 7 2 2 3 11" xfId="15880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4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10" xfId="14689"/>
    <cellStyle name="Обычный 7 2 3 11" xfId="15483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7"/>
    <cellStyle name="Обычный 7 2 4" xfId="1292"/>
    <cellStyle name="Обычный 7 2 4 10" xfId="14951"/>
    <cellStyle name="Обычный 7 2 4 11" xfId="15745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9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4929"/>
    <cellStyle name="Обычный 7 20 11" xfId="15723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7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10"/>
    <cellStyle name="Обычный 7 29" xfId="14402"/>
    <cellStyle name="Обычный 7 3" xfId="312"/>
    <cellStyle name="Обычный 7 3 10" xfId="13384"/>
    <cellStyle name="Обычный 7 3 11" xfId="13385"/>
    <cellStyle name="Обычный 7 3 12" xfId="13618"/>
    <cellStyle name="Обычный 7 3 13" xfId="14410"/>
    <cellStyle name="Обычный 7 3 14" xfId="15204"/>
    <cellStyle name="Обычный 7 3 15" xfId="16222"/>
    <cellStyle name="Обычный 7 3 2" xfId="313"/>
    <cellStyle name="Обычный 7 3 2 10" xfId="13386"/>
    <cellStyle name="Обычный 7 3 2 11" xfId="13759"/>
    <cellStyle name="Обычный 7 3 2 12" xfId="14551"/>
    <cellStyle name="Обычный 7 3 2 13" xfId="15345"/>
    <cellStyle name="Обычный 7 3 2 14" xfId="16223"/>
    <cellStyle name="Обычный 7 3 2 2" xfId="1297"/>
    <cellStyle name="Обычный 7 3 2 2 10" xfId="14827"/>
    <cellStyle name="Обычный 7 3 2 2 11" xfId="15621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5"/>
    <cellStyle name="Обычный 7 3 2 3" xfId="1298"/>
    <cellStyle name="Обычный 7 3 2 3 10" xfId="15089"/>
    <cellStyle name="Обычный 7 3 2 3 11" xfId="15883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7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10" xfId="14693"/>
    <cellStyle name="Обычный 7 3 3 11" xfId="15487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901"/>
    <cellStyle name="Обычный 7 3 4" xfId="1302"/>
    <cellStyle name="Обычный 7 3 4 10" xfId="14955"/>
    <cellStyle name="Обычный 7 3 4 11" xfId="15749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3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5196"/>
    <cellStyle name="Обычный 7 31" xfId="16203"/>
    <cellStyle name="Обычный 7 4" xfId="314"/>
    <cellStyle name="Обычный 7 4 10" xfId="13400"/>
    <cellStyle name="Обычный 7 4 11" xfId="13401"/>
    <cellStyle name="Обычный 7 4 12" xfId="13622"/>
    <cellStyle name="Обычный 7 4 13" xfId="14414"/>
    <cellStyle name="Обычный 7 4 14" xfId="15208"/>
    <cellStyle name="Обычный 7 4 15" xfId="16224"/>
    <cellStyle name="Обычный 7 4 2" xfId="315"/>
    <cellStyle name="Обычный 7 4 2 10" xfId="13402"/>
    <cellStyle name="Обычный 7 4 2 11" xfId="13763"/>
    <cellStyle name="Обычный 7 4 2 12" xfId="14555"/>
    <cellStyle name="Обычный 7 4 2 13" xfId="15349"/>
    <cellStyle name="Обычный 7 4 2 14" xfId="16225"/>
    <cellStyle name="Обычный 7 4 2 2" xfId="1305"/>
    <cellStyle name="Обычный 7 4 2 2 10" xfId="14830"/>
    <cellStyle name="Обычный 7 4 2 2 11" xfId="15624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8"/>
    <cellStyle name="Обычный 7 4 2 3" xfId="1306"/>
    <cellStyle name="Обычный 7 4 2 3 10" xfId="15092"/>
    <cellStyle name="Обычный 7 4 2 3 11" xfId="1588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300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10" xfId="14697"/>
    <cellStyle name="Обычный 7 4 3 11" xfId="15491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5"/>
    <cellStyle name="Обычный 7 4 4" xfId="1310"/>
    <cellStyle name="Обычный 7 4 4 10" xfId="14959"/>
    <cellStyle name="Обычный 7 4 4 11" xfId="15753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7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626"/>
    <cellStyle name="Обычный 7 5 13" xfId="14418"/>
    <cellStyle name="Обычный 7 5 14" xfId="15212"/>
    <cellStyle name="Обычный 7 5 15" xfId="16226"/>
    <cellStyle name="Обычный 7 5 2" xfId="317"/>
    <cellStyle name="Обычный 7 5 2 10" xfId="13418"/>
    <cellStyle name="Обычный 7 5 2 11" xfId="13767"/>
    <cellStyle name="Обычный 7 5 2 12" xfId="14559"/>
    <cellStyle name="Обычный 7 5 2 13" xfId="15353"/>
    <cellStyle name="Обычный 7 5 2 14" xfId="16227"/>
    <cellStyle name="Обычный 7 5 2 2" xfId="1313"/>
    <cellStyle name="Обычный 7 5 2 2 10" xfId="14833"/>
    <cellStyle name="Обычный 7 5 2 2 11" xfId="15627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41"/>
    <cellStyle name="Обычный 7 5 2 3" xfId="1314"/>
    <cellStyle name="Обычный 7 5 2 3 10" xfId="15095"/>
    <cellStyle name="Обычный 7 5 2 3 11" xfId="15889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3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10" xfId="14701"/>
    <cellStyle name="Обычный 7 5 3 11" xfId="15495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9"/>
    <cellStyle name="Обычный 7 5 4" xfId="1318"/>
    <cellStyle name="Обычный 7 5 4 10" xfId="14963"/>
    <cellStyle name="Обычный 7 5 4 11" xfId="15757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71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30"/>
    <cellStyle name="Обычный 7 6 13" xfId="14422"/>
    <cellStyle name="Обычный 7 6 14" xfId="15216"/>
    <cellStyle name="Обычный 7 6 15" xfId="16228"/>
    <cellStyle name="Обычный 7 6 2" xfId="319"/>
    <cellStyle name="Обычный 7 6 2 10" xfId="13434"/>
    <cellStyle name="Обычный 7 6 2 11" xfId="13771"/>
    <cellStyle name="Обычный 7 6 2 12" xfId="14563"/>
    <cellStyle name="Обычный 7 6 2 13" xfId="15357"/>
    <cellStyle name="Обычный 7 6 2 14" xfId="16229"/>
    <cellStyle name="Обычный 7 6 2 2" xfId="1321"/>
    <cellStyle name="Обычный 7 6 2 2 10" xfId="14836"/>
    <cellStyle name="Обычный 7 6 2 2 11" xfId="15630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4"/>
    <cellStyle name="Обычный 7 6 2 3" xfId="1322"/>
    <cellStyle name="Обычный 7 6 2 3 10" xfId="15098"/>
    <cellStyle name="Обычный 7 6 2 3 11" xfId="1589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6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10" xfId="14705"/>
    <cellStyle name="Обычный 7 6 3 11" xfId="15499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3"/>
    <cellStyle name="Обычный 7 6 4" xfId="1326"/>
    <cellStyle name="Обычный 7 6 4 10" xfId="14967"/>
    <cellStyle name="Обычный 7 6 4 11" xfId="15761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5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4"/>
    <cellStyle name="Обычный 7 7 13" xfId="14426"/>
    <cellStyle name="Обычный 7 7 14" xfId="15220"/>
    <cellStyle name="Обычный 7 7 15" xfId="16230"/>
    <cellStyle name="Обычный 7 7 2" xfId="321"/>
    <cellStyle name="Обычный 7 7 2 10" xfId="13450"/>
    <cellStyle name="Обычный 7 7 2 11" xfId="13775"/>
    <cellStyle name="Обычный 7 7 2 12" xfId="14567"/>
    <cellStyle name="Обычный 7 7 2 13" xfId="15361"/>
    <cellStyle name="Обычный 7 7 2 14" xfId="16231"/>
    <cellStyle name="Обычный 7 7 2 2" xfId="1329"/>
    <cellStyle name="Обычный 7 7 2 2 10" xfId="14839"/>
    <cellStyle name="Обычный 7 7 2 2 11" xfId="15633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7"/>
    <cellStyle name="Обычный 7 7 2 3" xfId="1330"/>
    <cellStyle name="Обычный 7 7 2 3 10" xfId="15101"/>
    <cellStyle name="Обычный 7 7 2 3 11" xfId="15895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9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10" xfId="14709"/>
    <cellStyle name="Обычный 7 7 3 11" xfId="1550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7"/>
    <cellStyle name="Обычный 7 7 4" xfId="1334"/>
    <cellStyle name="Обычный 7 7 4 10" xfId="14971"/>
    <cellStyle name="Обычный 7 7 4 11" xfId="15765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9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8"/>
    <cellStyle name="Обычный 7 8 13" xfId="14430"/>
    <cellStyle name="Обычный 7 8 14" xfId="15224"/>
    <cellStyle name="Обычный 7 8 15" xfId="16232"/>
    <cellStyle name="Обычный 7 8 2" xfId="323"/>
    <cellStyle name="Обычный 7 8 2 10" xfId="13466"/>
    <cellStyle name="Обычный 7 8 2 11" xfId="13779"/>
    <cellStyle name="Обычный 7 8 2 12" xfId="14571"/>
    <cellStyle name="Обычный 7 8 2 13" xfId="15365"/>
    <cellStyle name="Обычный 7 8 2 14" xfId="16233"/>
    <cellStyle name="Обычный 7 8 2 2" xfId="1337"/>
    <cellStyle name="Обычный 7 8 2 2 10" xfId="14842"/>
    <cellStyle name="Обычный 7 8 2 2 11" xfId="15636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50"/>
    <cellStyle name="Обычный 7 8 2 3" xfId="1338"/>
    <cellStyle name="Обычный 7 8 2 3 10" xfId="15104"/>
    <cellStyle name="Обычный 7 8 2 3 11" xfId="1589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2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10" xfId="14713"/>
    <cellStyle name="Обычный 7 8 3 11" xfId="15507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21"/>
    <cellStyle name="Обычный 7 8 4" xfId="1342"/>
    <cellStyle name="Обычный 7 8 4 10" xfId="14975"/>
    <cellStyle name="Обычный 7 8 4 11" xfId="15769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3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2"/>
    <cellStyle name="Обычный 7 9 13" xfId="14434"/>
    <cellStyle name="Обычный 7 9 14" xfId="15228"/>
    <cellStyle name="Обычный 7 9 15" xfId="16234"/>
    <cellStyle name="Обычный 7 9 2" xfId="325"/>
    <cellStyle name="Обычный 7 9 2 10" xfId="13482"/>
    <cellStyle name="Обычный 7 9 2 11" xfId="13783"/>
    <cellStyle name="Обычный 7 9 2 12" xfId="14575"/>
    <cellStyle name="Обычный 7 9 2 13" xfId="15369"/>
    <cellStyle name="Обычный 7 9 2 14" xfId="16235"/>
    <cellStyle name="Обычный 7 9 2 2" xfId="1345"/>
    <cellStyle name="Обычный 7 9 2 2 10" xfId="14845"/>
    <cellStyle name="Обычный 7 9 2 2 11" xfId="15639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3"/>
    <cellStyle name="Обычный 7 9 2 3" xfId="1346"/>
    <cellStyle name="Обычный 7 9 2 3 10" xfId="15107"/>
    <cellStyle name="Обычный 7 9 2 3 11" xfId="15901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5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10" xfId="14717"/>
    <cellStyle name="Обычный 7 9 3 11" xfId="15511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5"/>
    <cellStyle name="Обычный 7 9 4" xfId="1350"/>
    <cellStyle name="Обычный 7 9 4 10" xfId="14979"/>
    <cellStyle name="Обычный 7 9 4 11" xfId="15773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7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4935"/>
    <cellStyle name="Обычный 8 10 11" xfId="15729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3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2"/>
    <cellStyle name="Обычный 8 19" xfId="14454"/>
    <cellStyle name="Обычный 8 2" xfId="327"/>
    <cellStyle name="Обычный 8 2 10" xfId="13501"/>
    <cellStyle name="Обычный 8 2 11" xfId="13502"/>
    <cellStyle name="Обычный 8 2 12" xfId="13672"/>
    <cellStyle name="Обычный 8 2 13" xfId="14464"/>
    <cellStyle name="Обычный 8 2 14" xfId="15258"/>
    <cellStyle name="Обычный 8 2 15" xfId="16237"/>
    <cellStyle name="Обычный 8 2 2" xfId="328"/>
    <cellStyle name="Обычный 8 2 2 10" xfId="13503"/>
    <cellStyle name="Обычный 8 2 2 11" xfId="13813"/>
    <cellStyle name="Обычный 8 2 2 12" xfId="14605"/>
    <cellStyle name="Обычный 8 2 2 13" xfId="15399"/>
    <cellStyle name="Обычный 8 2 2 14" xfId="16238"/>
    <cellStyle name="Обычный 8 2 2 2" xfId="1356"/>
    <cellStyle name="Обычный 8 2 2 2 10" xfId="14663"/>
    <cellStyle name="Обычный 8 2 2 2 11" xfId="15457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71"/>
    <cellStyle name="Обычный 8 2 2 3" xfId="1357"/>
    <cellStyle name="Обычный 8 2 2 3 10" xfId="15133"/>
    <cellStyle name="Обычный 8 2 2 3 11" xfId="1592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41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10" xfId="14747"/>
    <cellStyle name="Обычный 8 2 3 11" xfId="15541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5"/>
    <cellStyle name="Обычный 8 2 4" xfId="1361"/>
    <cellStyle name="Обычный 8 2 4 10" xfId="15009"/>
    <cellStyle name="Обычный 8 2 4 11" xfId="15803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7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5248"/>
    <cellStyle name="Обычный 8 21" xfId="16236"/>
    <cellStyle name="Обычный 8 3" xfId="329"/>
    <cellStyle name="Обычный 8 3 10" xfId="13517"/>
    <cellStyle name="Обычный 8 3 11" xfId="13518"/>
    <cellStyle name="Обычный 8 3 12" xfId="13683"/>
    <cellStyle name="Обычный 8 3 13" xfId="14475"/>
    <cellStyle name="Обычный 8 3 14" xfId="15269"/>
    <cellStyle name="Обычный 8 3 15" xfId="16239"/>
    <cellStyle name="Обычный 8 3 2" xfId="330"/>
    <cellStyle name="Обычный 8 3 2 10" xfId="13519"/>
    <cellStyle name="Обычный 8 3 2 11" xfId="13824"/>
    <cellStyle name="Обычный 8 3 2 12" xfId="14616"/>
    <cellStyle name="Обычный 8 3 2 13" xfId="15410"/>
    <cellStyle name="Обычный 8 3 2 14" xfId="16240"/>
    <cellStyle name="Обычный 8 3 2 2" xfId="1364"/>
    <cellStyle name="Обычный 8 3 2 2 10" xfId="14881"/>
    <cellStyle name="Обычный 8 3 2 2 11" xfId="15675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9"/>
    <cellStyle name="Обычный 8 3 2 3" xfId="1365"/>
    <cellStyle name="Обычный 8 3 2 3 10" xfId="15144"/>
    <cellStyle name="Обычный 8 3 2 3 11" xfId="15938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2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10" xfId="14758"/>
    <cellStyle name="Обычный 8 3 3 11" xfId="15552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6"/>
    <cellStyle name="Обычный 8 3 4" xfId="1369"/>
    <cellStyle name="Обычный 8 3 4 10" xfId="15020"/>
    <cellStyle name="Обычный 8 3 4 11" xfId="15814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8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695"/>
    <cellStyle name="Обычный 8 4 13" xfId="14487"/>
    <cellStyle name="Обычный 8 4 14" xfId="15281"/>
    <cellStyle name="Обычный 8 4 15" xfId="16241"/>
    <cellStyle name="Обычный 8 4 2" xfId="332"/>
    <cellStyle name="Обычный 8 4 2 10" xfId="13535"/>
    <cellStyle name="Обычный 8 4 2 11" xfId="13835"/>
    <cellStyle name="Обычный 8 4 2 12" xfId="14627"/>
    <cellStyle name="Обычный 8 4 2 13" xfId="15421"/>
    <cellStyle name="Обычный 8 4 2 14" xfId="16242"/>
    <cellStyle name="Обычный 8 4 2 2" xfId="1372"/>
    <cellStyle name="Обычный 8 4 2 2 10" xfId="14892"/>
    <cellStyle name="Обычный 8 4 2 2 11" xfId="15686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100"/>
    <cellStyle name="Обычный 8 4 2 3" xfId="1373"/>
    <cellStyle name="Обычный 8 4 2 3 10" xfId="15155"/>
    <cellStyle name="Обычный 8 4 2 3 11" xfId="15949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3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10" xfId="14769"/>
    <cellStyle name="Обычный 8 4 3 11" xfId="15563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7"/>
    <cellStyle name="Обычный 8 4 4" xfId="1377"/>
    <cellStyle name="Обычный 8 4 4 10" xfId="15031"/>
    <cellStyle name="Обычный 8 4 4 11" xfId="15825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9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6"/>
    <cellStyle name="Обычный 8 5 13" xfId="14498"/>
    <cellStyle name="Обычный 8 5 14" xfId="15292"/>
    <cellStyle name="Обычный 8 5 15" xfId="16243"/>
    <cellStyle name="Обычный 8 5 2" xfId="334"/>
    <cellStyle name="Обычный 8 5 2 10" xfId="13551"/>
    <cellStyle name="Обычный 8 5 2 11" xfId="13846"/>
    <cellStyle name="Обычный 8 5 2 12" xfId="14638"/>
    <cellStyle name="Обычный 8 5 2 13" xfId="15432"/>
    <cellStyle name="Обычный 8 5 2 14" xfId="16244"/>
    <cellStyle name="Обычный 8 5 2 2" xfId="1380"/>
    <cellStyle name="Обычный 8 5 2 2 10" xfId="14903"/>
    <cellStyle name="Обычный 8 5 2 2 11" xfId="15697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11"/>
    <cellStyle name="Обычный 8 5 2 3" xfId="1381"/>
    <cellStyle name="Обычный 8 5 2 3 10" xfId="15166"/>
    <cellStyle name="Обычный 8 5 2 3 11" xfId="15960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4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10" xfId="14780"/>
    <cellStyle name="Обычный 8 5 3 11" xfId="1557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8"/>
    <cellStyle name="Обычный 8 5 4" xfId="1385"/>
    <cellStyle name="Обычный 8 5 4 10" xfId="15042"/>
    <cellStyle name="Обычный 8 5 4 11" xfId="15836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50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2"/>
    <cellStyle name="Обычный 8 6 13" xfId="14514"/>
    <cellStyle name="Обычный 8 6 14" xfId="15308"/>
    <cellStyle name="Обычный 8 6 15" xfId="16245"/>
    <cellStyle name="Обычный 8 6 2" xfId="336"/>
    <cellStyle name="Обычный 8 6 2 10" xfId="13567"/>
    <cellStyle name="Обычный 8 6 2 11" xfId="13862"/>
    <cellStyle name="Обычный 8 6 2 12" xfId="14654"/>
    <cellStyle name="Обычный 8 6 2 13" xfId="15448"/>
    <cellStyle name="Обычный 8 6 2 14" xfId="16246"/>
    <cellStyle name="Обычный 8 6 2 2" xfId="1388"/>
    <cellStyle name="Обычный 8 6 2 2 10" xfId="14919"/>
    <cellStyle name="Обычный 8 6 2 2 11" xfId="15713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7"/>
    <cellStyle name="Обычный 8 6 2 3" xfId="1389"/>
    <cellStyle name="Обычный 8 6 2 3 10" xfId="15182"/>
    <cellStyle name="Обычный 8 6 2 3 11" xfId="15976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90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10" xfId="14796"/>
    <cellStyle name="Обычный 8 6 3 11" xfId="15590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4"/>
    <cellStyle name="Обычный 8 6 4" xfId="1393"/>
    <cellStyle name="Обычный 8 6 4 10" xfId="15058"/>
    <cellStyle name="Обычный 8 6 4 11" xfId="15852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6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9"/>
    <cellStyle name="Обычный 8 7 12" xfId="14531"/>
    <cellStyle name="Обычный 8 7 13" xfId="15325"/>
    <cellStyle name="Обычный 8 7 14" xfId="16247"/>
    <cellStyle name="Обычный 8 7 2" xfId="1396"/>
    <cellStyle name="Обычный 8 7 2 10" xfId="14813"/>
    <cellStyle name="Обычный 8 7 2 11" xfId="15607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21"/>
    <cellStyle name="Обычный 8 7 3" xfId="1397"/>
    <cellStyle name="Обычный 8 7 3 10" xfId="15075"/>
    <cellStyle name="Обычный 8 7 3 11" xfId="15869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3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3"/>
    <cellStyle name="Обычный 8 8 12" xfId="14595"/>
    <cellStyle name="Обычный 8 8 13" xfId="15389"/>
    <cellStyle name="Обычный 8 8 14" xfId="16248"/>
    <cellStyle name="Обычный 8 8 2" xfId="1400"/>
    <cellStyle name="Обычный 8 8 2 10" xfId="14737"/>
    <cellStyle name="Обычный 8 8 2 11" xfId="15531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5"/>
    <cellStyle name="Обычный 8 8 3" xfId="1401"/>
    <cellStyle name="Обычный 8 8 3 10" xfId="14999"/>
    <cellStyle name="Обычный 8 8 3 11" xfId="15793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7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673"/>
    <cellStyle name="Обычный 8 9 11" xfId="15467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81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tabSelected="1" view="pageBreakPreview" topLeftCell="A54" zoomScale="50" zoomScaleNormal="40" zoomScaleSheetLayoutView="50" workbookViewId="0">
      <selection activeCell="F66" sqref="F66"/>
    </sheetView>
  </sheetViews>
  <sheetFormatPr defaultRowHeight="18.75" x14ac:dyDescent="0.3"/>
  <cols>
    <col min="1" max="1" width="9.28515625" style="20" customWidth="1"/>
    <col min="2" max="2" width="32.7109375" style="20" customWidth="1"/>
    <col min="3" max="3" width="27.5703125" style="110" customWidth="1"/>
    <col min="4" max="4" width="36.42578125" style="20" customWidth="1"/>
    <col min="5" max="5" width="31" style="20" customWidth="1"/>
    <col min="6" max="6" width="14" style="20" customWidth="1"/>
    <col min="7" max="7" width="15" style="20" customWidth="1"/>
    <col min="8" max="8" width="14" style="84" customWidth="1"/>
    <col min="9" max="9" width="19" style="67" customWidth="1"/>
    <col min="10" max="10" width="56.85546875" style="20" customWidth="1"/>
    <col min="11" max="11" width="36" style="20" customWidth="1"/>
    <col min="12" max="12" width="33.85546875" style="20" customWidth="1"/>
    <col min="13" max="13" width="55" style="20" bestFit="1" customWidth="1"/>
    <col min="14" max="14" width="26" style="20" customWidth="1"/>
    <col min="15" max="15" width="14.5703125" style="20" customWidth="1"/>
    <col min="16" max="16" width="28.42578125" style="20" customWidth="1"/>
    <col min="17" max="16384" width="9.140625" style="20"/>
  </cols>
  <sheetData>
    <row r="1" spans="1:16" ht="20.25" x14ac:dyDescent="0.3">
      <c r="A1" s="251" t="s">
        <v>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16" ht="20.25" x14ac:dyDescent="0.2">
      <c r="A2" s="252" t="s">
        <v>80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6" ht="21" thickBot="1" x14ac:dyDescent="0.25">
      <c r="A3" s="253" t="s">
        <v>81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6" x14ac:dyDescent="0.2">
      <c r="A4" s="254" t="s">
        <v>15</v>
      </c>
      <c r="B4" s="209" t="s">
        <v>16</v>
      </c>
      <c r="C4" s="209" t="s">
        <v>17</v>
      </c>
      <c r="D4" s="209" t="s">
        <v>18</v>
      </c>
      <c r="E4" s="209" t="s">
        <v>19</v>
      </c>
      <c r="F4" s="209" t="s">
        <v>20</v>
      </c>
      <c r="G4" s="209"/>
      <c r="H4" s="236" t="s">
        <v>21</v>
      </c>
      <c r="I4" s="238" t="s">
        <v>22</v>
      </c>
      <c r="J4" s="209" t="s">
        <v>166</v>
      </c>
      <c r="K4" s="209" t="s">
        <v>167</v>
      </c>
      <c r="L4" s="209" t="s">
        <v>168</v>
      </c>
      <c r="M4" s="217" t="s">
        <v>82</v>
      </c>
      <c r="N4" s="209" t="s">
        <v>83</v>
      </c>
      <c r="O4" s="209" t="s">
        <v>23</v>
      </c>
      <c r="P4" s="249" t="s">
        <v>169</v>
      </c>
    </row>
    <row r="5" spans="1:16" ht="48" customHeight="1" x14ac:dyDescent="0.2">
      <c r="A5" s="255"/>
      <c r="B5" s="210"/>
      <c r="C5" s="210"/>
      <c r="D5" s="210"/>
      <c r="E5" s="210"/>
      <c r="F5" s="125" t="s">
        <v>24</v>
      </c>
      <c r="G5" s="125" t="s">
        <v>25</v>
      </c>
      <c r="H5" s="237"/>
      <c r="I5" s="239"/>
      <c r="J5" s="210"/>
      <c r="K5" s="210"/>
      <c r="L5" s="210"/>
      <c r="M5" s="240"/>
      <c r="N5" s="210"/>
      <c r="O5" s="210"/>
      <c r="P5" s="250"/>
    </row>
    <row r="6" spans="1:16" x14ac:dyDescent="0.2">
      <c r="A6" s="126">
        <v>1</v>
      </c>
      <c r="B6" s="125">
        <v>2</v>
      </c>
      <c r="C6" s="125">
        <v>3</v>
      </c>
      <c r="D6" s="125">
        <v>4</v>
      </c>
      <c r="E6" s="125">
        <v>5</v>
      </c>
      <c r="F6" s="125">
        <v>6</v>
      </c>
      <c r="G6" s="125">
        <v>7</v>
      </c>
      <c r="H6" s="125">
        <v>8</v>
      </c>
      <c r="I6" s="127">
        <v>9</v>
      </c>
      <c r="J6" s="125">
        <v>10</v>
      </c>
      <c r="K6" s="125">
        <v>11</v>
      </c>
      <c r="L6" s="5">
        <v>12</v>
      </c>
      <c r="M6" s="125">
        <v>13</v>
      </c>
      <c r="N6" s="125">
        <v>14</v>
      </c>
      <c r="O6" s="125">
        <v>15</v>
      </c>
      <c r="P6" s="128">
        <v>16</v>
      </c>
    </row>
    <row r="7" spans="1:16" ht="23.25" x14ac:dyDescent="0.2">
      <c r="A7" s="241" t="s">
        <v>84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128"/>
    </row>
    <row r="8" spans="1:16" s="3" customFormat="1" ht="37.5" x14ac:dyDescent="0.2">
      <c r="A8" s="166">
        <v>1</v>
      </c>
      <c r="B8" s="159" t="s">
        <v>48</v>
      </c>
      <c r="C8" s="160" t="s">
        <v>85</v>
      </c>
      <c r="D8" s="161" t="s">
        <v>86</v>
      </c>
      <c r="E8" s="161" t="s">
        <v>87</v>
      </c>
      <c r="F8" s="162" t="s">
        <v>88</v>
      </c>
      <c r="G8" s="162" t="s">
        <v>89</v>
      </c>
      <c r="H8" s="163">
        <v>3.8194444444444441E-2</v>
      </c>
      <c r="I8" s="164">
        <v>60</v>
      </c>
      <c r="J8" s="161" t="s">
        <v>90</v>
      </c>
      <c r="K8" s="165" t="s">
        <v>229</v>
      </c>
      <c r="L8" s="165" t="s">
        <v>226</v>
      </c>
      <c r="M8" s="161" t="s">
        <v>230</v>
      </c>
      <c r="N8" s="165">
        <v>165</v>
      </c>
      <c r="O8" s="161">
        <v>2</v>
      </c>
      <c r="P8" s="278" t="s">
        <v>225</v>
      </c>
    </row>
    <row r="9" spans="1:16" s="3" customFormat="1" ht="33" x14ac:dyDescent="0.2">
      <c r="A9" s="288">
        <v>2</v>
      </c>
      <c r="B9" s="279" t="s">
        <v>48</v>
      </c>
      <c r="C9" s="280" t="s">
        <v>85</v>
      </c>
      <c r="D9" s="281" t="s">
        <v>66</v>
      </c>
      <c r="E9" s="161" t="s">
        <v>87</v>
      </c>
      <c r="F9" s="162" t="s">
        <v>91</v>
      </c>
      <c r="G9" s="162" t="s">
        <v>92</v>
      </c>
      <c r="H9" s="163">
        <v>2.0833333333333332E-2</v>
      </c>
      <c r="I9" s="164">
        <v>38</v>
      </c>
      <c r="J9" s="161" t="s">
        <v>93</v>
      </c>
      <c r="K9" s="282" t="s">
        <v>234</v>
      </c>
      <c r="L9" s="282" t="s">
        <v>226</v>
      </c>
      <c r="M9" s="283" t="s">
        <v>230</v>
      </c>
      <c r="N9" s="165">
        <v>22</v>
      </c>
      <c r="O9" s="161">
        <v>5</v>
      </c>
      <c r="P9" s="284" t="s">
        <v>225</v>
      </c>
    </row>
    <row r="10" spans="1:16" s="3" customFormat="1" ht="33" x14ac:dyDescent="0.2">
      <c r="A10" s="288"/>
      <c r="B10" s="279"/>
      <c r="C10" s="280"/>
      <c r="D10" s="281"/>
      <c r="E10" s="161" t="s">
        <v>51</v>
      </c>
      <c r="F10" s="162" t="s">
        <v>94</v>
      </c>
      <c r="G10" s="162" t="s">
        <v>68</v>
      </c>
      <c r="H10" s="163">
        <v>0.12083333333333333</v>
      </c>
      <c r="I10" s="164">
        <v>221</v>
      </c>
      <c r="J10" s="161" t="s">
        <v>67</v>
      </c>
      <c r="K10" s="285"/>
      <c r="L10" s="285"/>
      <c r="M10" s="286"/>
      <c r="N10" s="165">
        <v>22</v>
      </c>
      <c r="O10" s="161">
        <v>5</v>
      </c>
      <c r="P10" s="287"/>
    </row>
    <row r="11" spans="1:16" s="3" customFormat="1" ht="56.25" x14ac:dyDescent="0.2">
      <c r="A11" s="166">
        <v>3</v>
      </c>
      <c r="B11" s="159" t="s">
        <v>48</v>
      </c>
      <c r="C11" s="167" t="s">
        <v>85</v>
      </c>
      <c r="D11" s="161" t="s">
        <v>62</v>
      </c>
      <c r="E11" s="161" t="s">
        <v>51</v>
      </c>
      <c r="F11" s="168" t="s">
        <v>95</v>
      </c>
      <c r="G11" s="168" t="s">
        <v>69</v>
      </c>
      <c r="H11" s="163">
        <v>4.1666666666666664E-2</v>
      </c>
      <c r="I11" s="164">
        <v>26</v>
      </c>
      <c r="J11" s="161" t="s">
        <v>96</v>
      </c>
      <c r="K11" s="165" t="s">
        <v>229</v>
      </c>
      <c r="L11" s="165" t="s">
        <v>226</v>
      </c>
      <c r="M11" s="161" t="s">
        <v>231</v>
      </c>
      <c r="N11" s="165">
        <v>35</v>
      </c>
      <c r="O11" s="161">
        <v>10</v>
      </c>
      <c r="P11" s="278" t="s">
        <v>225</v>
      </c>
    </row>
    <row r="12" spans="1:16" s="3" customFormat="1" ht="99.75" customHeight="1" x14ac:dyDescent="0.2">
      <c r="A12" s="269">
        <v>4</v>
      </c>
      <c r="B12" s="264" t="s">
        <v>48</v>
      </c>
      <c r="C12" s="265" t="s">
        <v>97</v>
      </c>
      <c r="D12" s="173" t="s">
        <v>73</v>
      </c>
      <c r="E12" s="173" t="s">
        <v>1</v>
      </c>
      <c r="F12" s="266" t="s">
        <v>98</v>
      </c>
      <c r="G12" s="266" t="s">
        <v>99</v>
      </c>
      <c r="H12" s="172">
        <v>6.9444444444444441E-3</v>
      </c>
      <c r="I12" s="267">
        <v>6.8</v>
      </c>
      <c r="J12" s="173" t="s">
        <v>100</v>
      </c>
      <c r="K12" s="268" t="s">
        <v>212</v>
      </c>
      <c r="L12" s="268" t="s">
        <v>220</v>
      </c>
      <c r="M12" s="173" t="s">
        <v>213</v>
      </c>
      <c r="N12" s="268">
        <v>219</v>
      </c>
      <c r="O12" s="173">
        <v>5</v>
      </c>
      <c r="P12" s="268" t="s">
        <v>219</v>
      </c>
    </row>
    <row r="13" spans="1:16" s="3" customFormat="1" ht="61.5" customHeight="1" x14ac:dyDescent="0.2">
      <c r="A13" s="269">
        <v>5</v>
      </c>
      <c r="B13" s="264" t="s">
        <v>48</v>
      </c>
      <c r="C13" s="265" t="s">
        <v>85</v>
      </c>
      <c r="D13" s="173" t="s">
        <v>71</v>
      </c>
      <c r="E13" s="173" t="s">
        <v>101</v>
      </c>
      <c r="F13" s="266" t="s">
        <v>102</v>
      </c>
      <c r="G13" s="266" t="s">
        <v>103</v>
      </c>
      <c r="H13" s="172">
        <v>6.9444444444444441E-3</v>
      </c>
      <c r="I13" s="267">
        <v>150</v>
      </c>
      <c r="J13" s="173" t="s">
        <v>217</v>
      </c>
      <c r="K13" s="173" t="s">
        <v>217</v>
      </c>
      <c r="L13" s="268" t="s">
        <v>221</v>
      </c>
      <c r="M13" s="173" t="s">
        <v>216</v>
      </c>
      <c r="N13" s="268">
        <v>3145</v>
      </c>
      <c r="O13" s="173">
        <v>5</v>
      </c>
      <c r="P13" s="275" t="s">
        <v>222</v>
      </c>
    </row>
    <row r="14" spans="1:16" s="3" customFormat="1" ht="317.25" customHeight="1" x14ac:dyDescent="0.2">
      <c r="A14" s="269">
        <v>6</v>
      </c>
      <c r="B14" s="264" t="s">
        <v>48</v>
      </c>
      <c r="C14" s="265" t="s">
        <v>85</v>
      </c>
      <c r="D14" s="173" t="s">
        <v>104</v>
      </c>
      <c r="E14" s="173" t="s">
        <v>105</v>
      </c>
      <c r="F14" s="266" t="s">
        <v>106</v>
      </c>
      <c r="G14" s="266" t="s">
        <v>107</v>
      </c>
      <c r="H14" s="172">
        <v>8.3333333333333332E-3</v>
      </c>
      <c r="I14" s="267">
        <v>110</v>
      </c>
      <c r="J14" s="173" t="s">
        <v>214</v>
      </c>
      <c r="K14" s="268" t="s">
        <v>215</v>
      </c>
      <c r="L14" s="268" t="s">
        <v>221</v>
      </c>
      <c r="M14" s="173" t="s">
        <v>216</v>
      </c>
      <c r="N14" s="268">
        <v>3145</v>
      </c>
      <c r="O14" s="173">
        <v>3</v>
      </c>
      <c r="P14" s="275" t="s">
        <v>223</v>
      </c>
    </row>
    <row r="15" spans="1:16" s="3" customFormat="1" ht="61.5" customHeight="1" x14ac:dyDescent="0.2">
      <c r="A15" s="269">
        <v>7</v>
      </c>
      <c r="B15" s="264" t="s">
        <v>48</v>
      </c>
      <c r="C15" s="265" t="s">
        <v>108</v>
      </c>
      <c r="D15" s="173" t="s">
        <v>76</v>
      </c>
      <c r="E15" s="173" t="s">
        <v>1</v>
      </c>
      <c r="F15" s="266" t="s">
        <v>109</v>
      </c>
      <c r="G15" s="266" t="s">
        <v>110</v>
      </c>
      <c r="H15" s="172">
        <v>8.3333333333333332E-3</v>
      </c>
      <c r="I15" s="267">
        <v>2.2000000000000002</v>
      </c>
      <c r="J15" s="173" t="s">
        <v>111</v>
      </c>
      <c r="K15" s="268" t="s">
        <v>191</v>
      </c>
      <c r="L15" s="268" t="s">
        <v>221</v>
      </c>
      <c r="M15" s="173" t="s">
        <v>192</v>
      </c>
      <c r="N15" s="268">
        <v>60</v>
      </c>
      <c r="O15" s="173">
        <v>11</v>
      </c>
      <c r="P15" s="275" t="s">
        <v>222</v>
      </c>
    </row>
    <row r="16" spans="1:16" s="23" customFormat="1" ht="55.5" customHeight="1" x14ac:dyDescent="0.3">
      <c r="A16" s="166">
        <v>8</v>
      </c>
      <c r="B16" s="159" t="s">
        <v>48</v>
      </c>
      <c r="C16" s="167" t="s">
        <v>85</v>
      </c>
      <c r="D16" s="161" t="s">
        <v>77</v>
      </c>
      <c r="E16" s="161" t="s">
        <v>51</v>
      </c>
      <c r="F16" s="168" t="s">
        <v>75</v>
      </c>
      <c r="G16" s="168" t="s">
        <v>78</v>
      </c>
      <c r="H16" s="163">
        <v>7.3611111111111113E-2</v>
      </c>
      <c r="I16" s="164">
        <v>48</v>
      </c>
      <c r="J16" s="161" t="s">
        <v>235</v>
      </c>
      <c r="K16" s="165" t="s">
        <v>232</v>
      </c>
      <c r="L16" s="165" t="s">
        <v>236</v>
      </c>
      <c r="M16" s="161" t="s">
        <v>233</v>
      </c>
      <c r="N16" s="165">
        <v>82</v>
      </c>
      <c r="O16" s="161">
        <v>18</v>
      </c>
      <c r="P16" s="278" t="s">
        <v>225</v>
      </c>
    </row>
    <row r="17" spans="1:16" s="3" customFormat="1" ht="37.5" x14ac:dyDescent="0.2">
      <c r="A17" s="166">
        <v>9</v>
      </c>
      <c r="B17" s="159" t="s">
        <v>48</v>
      </c>
      <c r="C17" s="167" t="s">
        <v>85</v>
      </c>
      <c r="D17" s="161" t="s">
        <v>112</v>
      </c>
      <c r="E17" s="161" t="s">
        <v>1</v>
      </c>
      <c r="F17" s="168" t="s">
        <v>113</v>
      </c>
      <c r="G17" s="168" t="s">
        <v>79</v>
      </c>
      <c r="H17" s="163">
        <v>0.10902777777777778</v>
      </c>
      <c r="I17" s="164">
        <v>23</v>
      </c>
      <c r="J17" s="161" t="s">
        <v>228</v>
      </c>
      <c r="K17" s="165" t="s">
        <v>229</v>
      </c>
      <c r="L17" s="165" t="s">
        <v>226</v>
      </c>
      <c r="M17" s="161" t="s">
        <v>230</v>
      </c>
      <c r="N17" s="165">
        <v>3</v>
      </c>
      <c r="O17" s="161">
        <v>18</v>
      </c>
      <c r="P17" s="278" t="s">
        <v>225</v>
      </c>
    </row>
    <row r="18" spans="1:16" s="3" customFormat="1" ht="37.5" x14ac:dyDescent="0.2">
      <c r="A18" s="166">
        <v>10</v>
      </c>
      <c r="B18" s="159" t="s">
        <v>48</v>
      </c>
      <c r="C18" s="167" t="s">
        <v>85</v>
      </c>
      <c r="D18" s="161" t="s">
        <v>114</v>
      </c>
      <c r="E18" s="161" t="s">
        <v>115</v>
      </c>
      <c r="F18" s="168" t="s">
        <v>116</v>
      </c>
      <c r="G18" s="168" t="s">
        <v>117</v>
      </c>
      <c r="H18" s="163">
        <v>1.8055555555555557E-2</v>
      </c>
      <c r="I18" s="164">
        <v>10</v>
      </c>
      <c r="J18" s="161" t="s">
        <v>118</v>
      </c>
      <c r="K18" s="165" t="s">
        <v>229</v>
      </c>
      <c r="L18" s="165" t="s">
        <v>226</v>
      </c>
      <c r="M18" s="161" t="s">
        <v>230</v>
      </c>
      <c r="N18" s="165">
        <v>10</v>
      </c>
      <c r="O18" s="161">
        <v>18</v>
      </c>
      <c r="P18" s="278" t="s">
        <v>225</v>
      </c>
    </row>
    <row r="19" spans="1:16" s="3" customFormat="1" ht="37.5" x14ac:dyDescent="0.2">
      <c r="A19" s="269">
        <v>11</v>
      </c>
      <c r="B19" s="264" t="s">
        <v>48</v>
      </c>
      <c r="C19" s="265" t="s">
        <v>49</v>
      </c>
      <c r="D19" s="173" t="s">
        <v>50</v>
      </c>
      <c r="E19" s="173" t="s">
        <v>51</v>
      </c>
      <c r="F19" s="266" t="s">
        <v>52</v>
      </c>
      <c r="G19" s="266" t="s">
        <v>53</v>
      </c>
      <c r="H19" s="172">
        <v>0.16458333333333333</v>
      </c>
      <c r="I19" s="267">
        <v>190</v>
      </c>
      <c r="J19" s="173" t="s">
        <v>54</v>
      </c>
      <c r="K19" s="268" t="s">
        <v>54</v>
      </c>
      <c r="L19" s="268" t="s">
        <v>221</v>
      </c>
      <c r="M19" s="173" t="s">
        <v>227</v>
      </c>
      <c r="N19" s="268">
        <v>98</v>
      </c>
      <c r="O19" s="173">
        <v>8</v>
      </c>
      <c r="P19" s="275" t="s">
        <v>222</v>
      </c>
    </row>
    <row r="20" spans="1:16" ht="24" thickBot="1" x14ac:dyDescent="0.25">
      <c r="A20" s="232" t="s">
        <v>0</v>
      </c>
      <c r="B20" s="233"/>
      <c r="C20" s="233"/>
      <c r="D20" s="233"/>
      <c r="E20" s="233"/>
      <c r="F20" s="233"/>
      <c r="G20" s="233"/>
      <c r="H20" s="130">
        <f>SUM(H8:H19)</f>
        <v>0.61736111111111114</v>
      </c>
      <c r="I20" s="131">
        <f>SUM(I8:I19)</f>
        <v>885</v>
      </c>
      <c r="J20" s="21"/>
      <c r="K20" s="21"/>
      <c r="L20" s="21"/>
      <c r="M20" s="21"/>
      <c r="N20" s="132"/>
      <c r="O20" s="132"/>
      <c r="P20" s="276"/>
    </row>
    <row r="21" spans="1:16" ht="24" hidden="1" customHeight="1" x14ac:dyDescent="0.2">
      <c r="A21" s="243" t="s">
        <v>119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5"/>
    </row>
    <row r="22" spans="1:16" s="3" customFormat="1" ht="19.5" hidden="1" thickBot="1" x14ac:dyDescent="0.25">
      <c r="A22" s="26"/>
      <c r="B22" s="27"/>
      <c r="C22" s="27"/>
      <c r="D22" s="1"/>
      <c r="E22" s="28"/>
      <c r="F22" s="1"/>
      <c r="G22" s="1"/>
      <c r="H22" s="29"/>
      <c r="I22" s="30"/>
      <c r="J22" s="31"/>
      <c r="K22" s="32"/>
      <c r="L22" s="32"/>
      <c r="M22" s="32"/>
      <c r="N22" s="32"/>
      <c r="O22" s="33"/>
    </row>
    <row r="23" spans="1:16" s="3" customFormat="1" ht="19.5" hidden="1" thickBot="1" x14ac:dyDescent="0.25">
      <c r="A23" s="34"/>
      <c r="B23" s="6"/>
      <c r="C23" s="6"/>
      <c r="D23" s="4"/>
      <c r="E23" s="19"/>
      <c r="F23" s="4"/>
      <c r="G23" s="4"/>
      <c r="H23" s="7"/>
      <c r="I23" s="35"/>
      <c r="J23" s="36"/>
      <c r="K23" s="5"/>
      <c r="L23" s="5"/>
      <c r="M23" s="5"/>
      <c r="N23" s="5"/>
      <c r="O23" s="37"/>
    </row>
    <row r="24" spans="1:16" s="3" customFormat="1" ht="19.5" hidden="1" thickBot="1" x14ac:dyDescent="0.25">
      <c r="A24" s="34"/>
      <c r="B24" s="6"/>
      <c r="C24" s="6"/>
      <c r="D24" s="4"/>
      <c r="E24" s="19"/>
      <c r="F24" s="4"/>
      <c r="G24" s="4"/>
      <c r="H24" s="7"/>
      <c r="I24" s="35"/>
      <c r="J24" s="36"/>
      <c r="K24" s="5"/>
      <c r="L24" s="5"/>
      <c r="M24" s="5"/>
      <c r="N24" s="5"/>
      <c r="O24" s="37"/>
    </row>
    <row r="25" spans="1:16" s="3" customFormat="1" ht="19.5" hidden="1" thickBot="1" x14ac:dyDescent="0.25">
      <c r="A25" s="34"/>
      <c r="B25" s="6"/>
      <c r="C25" s="6"/>
      <c r="D25" s="4"/>
      <c r="E25" s="19"/>
      <c r="F25" s="4"/>
      <c r="G25" s="4"/>
      <c r="H25" s="7"/>
      <c r="I25" s="35"/>
      <c r="J25" s="36"/>
      <c r="K25" s="5"/>
      <c r="L25" s="5"/>
      <c r="M25" s="5"/>
      <c r="N25" s="5"/>
      <c r="O25" s="37"/>
    </row>
    <row r="26" spans="1:16" ht="19.5" hidden="1" thickBot="1" x14ac:dyDescent="0.25">
      <c r="A26" s="246" t="s">
        <v>0</v>
      </c>
      <c r="B26" s="247"/>
      <c r="C26" s="247"/>
      <c r="D26" s="247"/>
      <c r="E26" s="247"/>
      <c r="F26" s="247"/>
      <c r="G26" s="248"/>
      <c r="H26" s="24">
        <f>SUM(H22:H25)</f>
        <v>0</v>
      </c>
      <c r="I26" s="25">
        <f>SUM(I22:I25)</f>
        <v>0</v>
      </c>
      <c r="J26" s="211"/>
      <c r="K26" s="212"/>
      <c r="L26" s="212"/>
      <c r="M26" s="212"/>
      <c r="N26" s="212"/>
      <c r="O26" s="213"/>
    </row>
    <row r="27" spans="1:16" s="3" customFormat="1" ht="23.25" hidden="1" customHeight="1" x14ac:dyDescent="0.2">
      <c r="A27" s="214" t="s">
        <v>120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6"/>
    </row>
    <row r="28" spans="1:16" s="3" customFormat="1" ht="19.5" hidden="1" thickBot="1" x14ac:dyDescent="0.25">
      <c r="A28" s="38"/>
      <c r="B28" s="27"/>
      <c r="C28" s="39"/>
      <c r="D28" s="32"/>
      <c r="E28" s="32"/>
      <c r="F28" s="1"/>
      <c r="G28" s="1"/>
      <c r="H28" s="29"/>
      <c r="I28" s="30"/>
      <c r="J28" s="40"/>
      <c r="K28" s="41"/>
      <c r="L28" s="41"/>
      <c r="M28" s="32"/>
      <c r="N28" s="41"/>
      <c r="O28" s="33"/>
    </row>
    <row r="29" spans="1:16" s="3" customFormat="1" ht="19.5" hidden="1" thickBot="1" x14ac:dyDescent="0.25">
      <c r="A29" s="42"/>
      <c r="B29" s="43"/>
      <c r="C29" s="44"/>
      <c r="D29" s="45"/>
      <c r="E29" s="45"/>
      <c r="F29" s="16"/>
      <c r="G29" s="16"/>
      <c r="H29" s="46"/>
      <c r="I29" s="47"/>
      <c r="J29" s="45"/>
      <c r="K29" s="45"/>
      <c r="L29" s="45"/>
      <c r="M29" s="45"/>
      <c r="N29" s="45"/>
      <c r="O29" s="48"/>
    </row>
    <row r="30" spans="1:16" s="3" customFormat="1" ht="24" hidden="1" thickBot="1" x14ac:dyDescent="0.25">
      <c r="A30" s="206" t="s">
        <v>0</v>
      </c>
      <c r="B30" s="207"/>
      <c r="C30" s="207"/>
      <c r="D30" s="207"/>
      <c r="E30" s="207"/>
      <c r="F30" s="207"/>
      <c r="G30" s="208"/>
      <c r="H30" s="49">
        <f>SUM(H28:H29)</f>
        <v>0</v>
      </c>
      <c r="I30" s="50">
        <f>SUM(I28:I29)</f>
        <v>0</v>
      </c>
      <c r="J30" s="51"/>
      <c r="K30" s="22"/>
      <c r="L30" s="22"/>
      <c r="M30" s="22"/>
      <c r="N30" s="52"/>
      <c r="O30" s="53"/>
    </row>
    <row r="31" spans="1:16" s="3" customFormat="1" ht="24" hidden="1" customHeight="1" x14ac:dyDescent="0.2">
      <c r="A31" s="218" t="s">
        <v>121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20"/>
    </row>
    <row r="32" spans="1:16" s="3" customFormat="1" ht="19.5" hidden="1" thickBot="1" x14ac:dyDescent="0.25">
      <c r="A32" s="221"/>
      <c r="B32" s="223"/>
      <c r="C32" s="225"/>
      <c r="D32" s="227"/>
      <c r="E32" s="32"/>
      <c r="F32" s="2"/>
      <c r="G32" s="2"/>
      <c r="H32" s="29"/>
      <c r="I32" s="54"/>
      <c r="J32" s="31"/>
      <c r="K32" s="32"/>
      <c r="L32" s="123"/>
      <c r="M32" s="33"/>
      <c r="N32" s="32"/>
      <c r="O32" s="33"/>
    </row>
    <row r="33" spans="1:16" s="3" customFormat="1" ht="19.5" hidden="1" thickBot="1" x14ac:dyDescent="0.25">
      <c r="A33" s="222"/>
      <c r="B33" s="224"/>
      <c r="C33" s="226"/>
      <c r="D33" s="228"/>
      <c r="E33" s="45"/>
      <c r="F33" s="17"/>
      <c r="G33" s="17"/>
      <c r="H33" s="46"/>
      <c r="I33" s="55"/>
      <c r="J33" s="56"/>
      <c r="K33" s="45"/>
      <c r="L33" s="124"/>
      <c r="M33" s="48"/>
      <c r="N33" s="45"/>
      <c r="O33" s="48"/>
    </row>
    <row r="34" spans="1:16" s="3" customFormat="1" ht="24" hidden="1" thickBot="1" x14ac:dyDescent="0.25">
      <c r="A34" s="229" t="s">
        <v>0</v>
      </c>
      <c r="B34" s="230"/>
      <c r="C34" s="230"/>
      <c r="D34" s="230"/>
      <c r="E34" s="230"/>
      <c r="F34" s="230"/>
      <c r="G34" s="231"/>
      <c r="H34" s="24">
        <f>SUM(H32:H33)</f>
        <v>0</v>
      </c>
      <c r="I34" s="25">
        <f>SUM(I32:I33)</f>
        <v>0</v>
      </c>
      <c r="J34" s="57"/>
      <c r="K34" s="58"/>
      <c r="L34" s="58"/>
      <c r="M34" s="58"/>
      <c r="N34" s="59"/>
      <c r="O34" s="60"/>
    </row>
    <row r="35" spans="1:16" s="3" customFormat="1" ht="24" hidden="1" customHeight="1" x14ac:dyDescent="0.2">
      <c r="A35" s="218" t="s">
        <v>122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20"/>
    </row>
    <row r="36" spans="1:16" s="3" customFormat="1" ht="19.5" hidden="1" thickBot="1" x14ac:dyDescent="0.25">
      <c r="A36" s="26"/>
      <c r="B36" s="27"/>
      <c r="C36" s="61"/>
      <c r="D36" s="1"/>
      <c r="E36" s="32"/>
      <c r="F36" s="2"/>
      <c r="G36" s="2"/>
      <c r="H36" s="29"/>
      <c r="I36" s="30"/>
      <c r="J36" s="31"/>
      <c r="K36" s="32"/>
      <c r="L36" s="123"/>
      <c r="M36" s="33"/>
      <c r="N36" s="32"/>
      <c r="O36" s="33"/>
    </row>
    <row r="37" spans="1:16" s="3" customFormat="1" ht="19.5" hidden="1" thickBot="1" x14ac:dyDescent="0.25">
      <c r="A37" s="62"/>
      <c r="B37" s="43"/>
      <c r="C37" s="63"/>
      <c r="D37" s="16"/>
      <c r="E37" s="45"/>
      <c r="F37" s="17"/>
      <c r="G37" s="17"/>
      <c r="H37" s="46"/>
      <c r="I37" s="55"/>
      <c r="J37" s="56"/>
      <c r="K37" s="45"/>
      <c r="L37" s="124"/>
      <c r="M37" s="48"/>
      <c r="N37" s="45"/>
      <c r="O37" s="48"/>
    </row>
    <row r="38" spans="1:16" ht="24" hidden="1" thickBot="1" x14ac:dyDescent="0.25">
      <c r="A38" s="229" t="s">
        <v>0</v>
      </c>
      <c r="B38" s="230"/>
      <c r="C38" s="230"/>
      <c r="D38" s="230"/>
      <c r="E38" s="230"/>
      <c r="F38" s="230"/>
      <c r="G38" s="231"/>
      <c r="H38" s="24">
        <f>SUM(H36:H37)</f>
        <v>0</v>
      </c>
      <c r="I38" s="25">
        <f>SUM(I36:I37)</f>
        <v>0</v>
      </c>
      <c r="J38" s="57"/>
      <c r="K38" s="58"/>
      <c r="L38" s="58"/>
      <c r="M38" s="58"/>
      <c r="N38" s="59"/>
      <c r="O38" s="60"/>
    </row>
    <row r="39" spans="1:16" s="3" customFormat="1" ht="24" customHeight="1" thickBot="1" x14ac:dyDescent="0.25">
      <c r="A39" s="214" t="s">
        <v>123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6"/>
    </row>
    <row r="40" spans="1:16" s="3" customFormat="1" ht="37.5" x14ac:dyDescent="0.2">
      <c r="A40" s="256" t="s">
        <v>1</v>
      </c>
      <c r="B40" s="257" t="s">
        <v>48</v>
      </c>
      <c r="C40" s="258" t="s">
        <v>124</v>
      </c>
      <c r="D40" s="259" t="s">
        <v>125</v>
      </c>
      <c r="E40" s="259" t="s">
        <v>126</v>
      </c>
      <c r="F40" s="260" t="s">
        <v>127</v>
      </c>
      <c r="G40" s="260" t="s">
        <v>128</v>
      </c>
      <c r="H40" s="261">
        <v>3.1944444444444449E-2</v>
      </c>
      <c r="I40" s="262">
        <v>15</v>
      </c>
      <c r="J40" s="259" t="s">
        <v>129</v>
      </c>
      <c r="K40" s="263" t="s">
        <v>218</v>
      </c>
      <c r="L40" s="263"/>
      <c r="M40" s="259"/>
      <c r="N40" s="263">
        <v>50</v>
      </c>
      <c r="O40" s="259">
        <v>5</v>
      </c>
      <c r="P40" s="277"/>
    </row>
    <row r="41" spans="1:16" s="3" customFormat="1" ht="199.5" customHeight="1" x14ac:dyDescent="0.2">
      <c r="A41" s="269">
        <v>12</v>
      </c>
      <c r="B41" s="264" t="s">
        <v>48</v>
      </c>
      <c r="C41" s="270" t="s">
        <v>4</v>
      </c>
      <c r="D41" s="173" t="s">
        <v>5</v>
      </c>
      <c r="E41" s="173" t="s">
        <v>130</v>
      </c>
      <c r="F41" s="271" t="s">
        <v>131</v>
      </c>
      <c r="G41" s="271" t="s">
        <v>132</v>
      </c>
      <c r="H41" s="172">
        <v>6.9444444444444441E-3</v>
      </c>
      <c r="I41" s="267">
        <v>29.3</v>
      </c>
      <c r="J41" s="173" t="s">
        <v>195</v>
      </c>
      <c r="K41" s="268" t="s">
        <v>193</v>
      </c>
      <c r="L41" s="268" t="s">
        <v>221</v>
      </c>
      <c r="M41" s="173" t="s">
        <v>224</v>
      </c>
      <c r="N41" s="268">
        <v>642</v>
      </c>
      <c r="O41" s="173">
        <v>14</v>
      </c>
      <c r="P41" s="275" t="s">
        <v>219</v>
      </c>
    </row>
    <row r="42" spans="1:16" s="3" customFormat="1" ht="135.75" customHeight="1" x14ac:dyDescent="0.2">
      <c r="A42" s="269">
        <v>13</v>
      </c>
      <c r="B42" s="264" t="s">
        <v>48</v>
      </c>
      <c r="C42" s="270" t="s">
        <v>4</v>
      </c>
      <c r="D42" s="173" t="s">
        <v>5</v>
      </c>
      <c r="E42" s="173" t="s">
        <v>130</v>
      </c>
      <c r="F42" s="271" t="s">
        <v>133</v>
      </c>
      <c r="G42" s="271" t="s">
        <v>134</v>
      </c>
      <c r="H42" s="172">
        <v>7.6388888888888886E-3</v>
      </c>
      <c r="I42" s="267">
        <v>24</v>
      </c>
      <c r="J42" s="173" t="s">
        <v>195</v>
      </c>
      <c r="K42" s="268" t="s">
        <v>193</v>
      </c>
      <c r="L42" s="268" t="s">
        <v>221</v>
      </c>
      <c r="M42" s="173" t="s">
        <v>224</v>
      </c>
      <c r="N42" s="268">
        <v>642</v>
      </c>
      <c r="O42" s="173">
        <v>6</v>
      </c>
      <c r="P42" s="275" t="s">
        <v>219</v>
      </c>
    </row>
    <row r="43" spans="1:16" s="3" customFormat="1" ht="98.25" customHeight="1" x14ac:dyDescent="0.2">
      <c r="A43" s="269">
        <v>14</v>
      </c>
      <c r="B43" s="264" t="s">
        <v>48</v>
      </c>
      <c r="C43" s="270" t="s">
        <v>13</v>
      </c>
      <c r="D43" s="173" t="s">
        <v>47</v>
      </c>
      <c r="E43" s="173" t="s">
        <v>135</v>
      </c>
      <c r="F43" s="271" t="s">
        <v>136</v>
      </c>
      <c r="G43" s="271" t="s">
        <v>137</v>
      </c>
      <c r="H43" s="172">
        <v>2.0833333333333333E-3</v>
      </c>
      <c r="I43" s="267">
        <v>12.5</v>
      </c>
      <c r="J43" s="173" t="s">
        <v>138</v>
      </c>
      <c r="K43" s="268" t="s">
        <v>196</v>
      </c>
      <c r="L43" s="268" t="s">
        <v>221</v>
      </c>
      <c r="M43" s="173" t="s">
        <v>197</v>
      </c>
      <c r="N43" s="268">
        <v>1100</v>
      </c>
      <c r="O43" s="173">
        <v>27</v>
      </c>
      <c r="P43" s="275" t="s">
        <v>223</v>
      </c>
    </row>
    <row r="44" spans="1:16" s="3" customFormat="1" ht="56.25" x14ac:dyDescent="0.2">
      <c r="A44" s="269">
        <v>15</v>
      </c>
      <c r="B44" s="264" t="s">
        <v>48</v>
      </c>
      <c r="C44" s="270" t="s">
        <v>8</v>
      </c>
      <c r="D44" s="173" t="s">
        <v>9</v>
      </c>
      <c r="E44" s="173" t="s">
        <v>55</v>
      </c>
      <c r="F44" s="271" t="s">
        <v>10</v>
      </c>
      <c r="G44" s="271" t="s">
        <v>56</v>
      </c>
      <c r="H44" s="172">
        <v>2.7777777777777779E-3</v>
      </c>
      <c r="I44" s="267">
        <v>5.5</v>
      </c>
      <c r="J44" s="173" t="s">
        <v>198</v>
      </c>
      <c r="K44" s="173" t="s">
        <v>198</v>
      </c>
      <c r="L44" s="268" t="s">
        <v>221</v>
      </c>
      <c r="M44" s="173" t="s">
        <v>197</v>
      </c>
      <c r="N44" s="268">
        <v>320</v>
      </c>
      <c r="O44" s="173">
        <v>14</v>
      </c>
      <c r="P44" s="275" t="s">
        <v>223</v>
      </c>
    </row>
    <row r="45" spans="1:16" ht="24" thickBot="1" x14ac:dyDescent="0.25">
      <c r="A45" s="232" t="s">
        <v>0</v>
      </c>
      <c r="B45" s="233"/>
      <c r="C45" s="233"/>
      <c r="D45" s="233"/>
      <c r="E45" s="233"/>
      <c r="F45" s="233"/>
      <c r="G45" s="233"/>
      <c r="H45" s="46">
        <f>SUM(H40:H44)</f>
        <v>5.1388888888888887E-2</v>
      </c>
      <c r="I45" s="131">
        <f>SUM(I40:I44)</f>
        <v>86.3</v>
      </c>
      <c r="J45" s="21"/>
      <c r="K45" s="21"/>
      <c r="L45" s="21"/>
      <c r="M45" s="21"/>
      <c r="N45" s="132"/>
      <c r="O45" s="132"/>
      <c r="P45" s="133"/>
    </row>
    <row r="46" spans="1:16" s="3" customFormat="1" ht="21" thickBot="1" x14ac:dyDescent="0.25">
      <c r="A46" s="234" t="s">
        <v>26</v>
      </c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</row>
    <row r="47" spans="1:16" s="3" customFormat="1" ht="56.25" x14ac:dyDescent="0.2">
      <c r="A47" s="38" t="s">
        <v>15</v>
      </c>
      <c r="B47" s="170" t="s">
        <v>16</v>
      </c>
      <c r="C47" s="170" t="s">
        <v>17</v>
      </c>
      <c r="D47" s="170" t="s">
        <v>18</v>
      </c>
      <c r="E47" s="170" t="s">
        <v>27</v>
      </c>
      <c r="F47" s="217" t="s">
        <v>28</v>
      </c>
      <c r="G47" s="217"/>
      <c r="H47" s="217" t="s">
        <v>29</v>
      </c>
      <c r="I47" s="217"/>
      <c r="J47" s="217"/>
      <c r="K47" s="170" t="s">
        <v>167</v>
      </c>
      <c r="L47" s="170" t="s">
        <v>190</v>
      </c>
      <c r="M47" s="170" t="s">
        <v>23</v>
      </c>
      <c r="N47" s="157" t="s">
        <v>169</v>
      </c>
    </row>
    <row r="48" spans="1:16" s="3" customFormat="1" ht="75" x14ac:dyDescent="0.3">
      <c r="A48" s="129">
        <v>1</v>
      </c>
      <c r="B48" s="6" t="s">
        <v>48</v>
      </c>
      <c r="C48" s="272" t="s">
        <v>139</v>
      </c>
      <c r="D48" s="273" t="s">
        <v>12</v>
      </c>
      <c r="E48" s="171" t="s">
        <v>140</v>
      </c>
      <c r="F48" s="274" t="s">
        <v>70</v>
      </c>
      <c r="G48" s="274"/>
      <c r="H48" s="204" t="s">
        <v>141</v>
      </c>
      <c r="I48" s="204"/>
      <c r="J48" s="204"/>
      <c r="K48" s="169" t="s">
        <v>199</v>
      </c>
      <c r="L48" s="171" t="s">
        <v>200</v>
      </c>
      <c r="M48" s="171">
        <v>5</v>
      </c>
      <c r="N48" s="37" t="s">
        <v>194</v>
      </c>
    </row>
    <row r="49" spans="1:19" s="3" customFormat="1" ht="37.5" x14ac:dyDescent="0.3">
      <c r="A49" s="129">
        <v>2</v>
      </c>
      <c r="B49" s="6" t="s">
        <v>48</v>
      </c>
      <c r="C49" s="272" t="s">
        <v>2</v>
      </c>
      <c r="D49" s="273" t="s">
        <v>3</v>
      </c>
      <c r="E49" s="171" t="s">
        <v>64</v>
      </c>
      <c r="F49" s="274" t="s">
        <v>142</v>
      </c>
      <c r="G49" s="274"/>
      <c r="H49" s="204" t="s">
        <v>143</v>
      </c>
      <c r="I49" s="204"/>
      <c r="J49" s="204"/>
      <c r="K49" s="169" t="s">
        <v>201</v>
      </c>
      <c r="L49" s="171" t="s">
        <v>200</v>
      </c>
      <c r="M49" s="171">
        <v>5</v>
      </c>
      <c r="N49" s="37" t="s">
        <v>194</v>
      </c>
    </row>
    <row r="50" spans="1:19" s="3" customFormat="1" ht="37.5" x14ac:dyDescent="0.3">
      <c r="A50" s="129">
        <v>3</v>
      </c>
      <c r="B50" s="6" t="s">
        <v>48</v>
      </c>
      <c r="C50" s="272" t="s">
        <v>144</v>
      </c>
      <c r="D50" s="273" t="s">
        <v>61</v>
      </c>
      <c r="E50" s="171" t="s">
        <v>140</v>
      </c>
      <c r="F50" s="274" t="s">
        <v>145</v>
      </c>
      <c r="G50" s="274"/>
      <c r="H50" s="204" t="s">
        <v>146</v>
      </c>
      <c r="I50" s="204"/>
      <c r="J50" s="204"/>
      <c r="K50" s="169" t="s">
        <v>202</v>
      </c>
      <c r="L50" s="171" t="s">
        <v>205</v>
      </c>
      <c r="M50" s="171">
        <v>5</v>
      </c>
      <c r="N50" s="37" t="s">
        <v>194</v>
      </c>
    </row>
    <row r="51" spans="1:19" s="3" customFormat="1" ht="51.75" customHeight="1" x14ac:dyDescent="0.3">
      <c r="A51" s="129">
        <v>4</v>
      </c>
      <c r="B51" s="6" t="s">
        <v>48</v>
      </c>
      <c r="C51" s="272" t="s">
        <v>147</v>
      </c>
      <c r="D51" s="273" t="s">
        <v>72</v>
      </c>
      <c r="E51" s="171" t="s">
        <v>148</v>
      </c>
      <c r="F51" s="274" t="s">
        <v>149</v>
      </c>
      <c r="G51" s="274"/>
      <c r="H51" s="204" t="s">
        <v>150</v>
      </c>
      <c r="I51" s="204"/>
      <c r="J51" s="204"/>
      <c r="K51" s="169" t="s">
        <v>203</v>
      </c>
      <c r="L51" s="171" t="s">
        <v>200</v>
      </c>
      <c r="M51" s="171">
        <v>9</v>
      </c>
      <c r="N51" s="37" t="s">
        <v>194</v>
      </c>
    </row>
    <row r="52" spans="1:19" s="3" customFormat="1" ht="56.25" x14ac:dyDescent="0.3">
      <c r="A52" s="129">
        <v>5</v>
      </c>
      <c r="B52" s="6" t="s">
        <v>48</v>
      </c>
      <c r="C52" s="272" t="s">
        <v>151</v>
      </c>
      <c r="D52" s="273" t="s">
        <v>74</v>
      </c>
      <c r="E52" s="171" t="s">
        <v>148</v>
      </c>
      <c r="F52" s="274" t="s">
        <v>152</v>
      </c>
      <c r="G52" s="274"/>
      <c r="H52" s="204" t="s">
        <v>153</v>
      </c>
      <c r="I52" s="204"/>
      <c r="J52" s="204"/>
      <c r="K52" s="169" t="s">
        <v>204</v>
      </c>
      <c r="L52" s="171" t="s">
        <v>200</v>
      </c>
      <c r="M52" s="171">
        <v>5</v>
      </c>
      <c r="N52" s="37" t="s">
        <v>194</v>
      </c>
    </row>
    <row r="53" spans="1:19" s="3" customFormat="1" ht="51.75" customHeight="1" x14ac:dyDescent="0.3">
      <c r="A53" s="129">
        <v>6</v>
      </c>
      <c r="B53" s="6" t="s">
        <v>48</v>
      </c>
      <c r="C53" s="272" t="s">
        <v>144</v>
      </c>
      <c r="D53" s="273" t="s">
        <v>61</v>
      </c>
      <c r="E53" s="171" t="s">
        <v>1</v>
      </c>
      <c r="F53" s="274" t="s">
        <v>154</v>
      </c>
      <c r="G53" s="274"/>
      <c r="H53" s="204" t="s">
        <v>146</v>
      </c>
      <c r="I53" s="204"/>
      <c r="J53" s="204"/>
      <c r="K53" s="169" t="s">
        <v>202</v>
      </c>
      <c r="L53" s="171" t="s">
        <v>205</v>
      </c>
      <c r="M53" s="171">
        <v>5</v>
      </c>
      <c r="N53" s="37" t="s">
        <v>194</v>
      </c>
    </row>
    <row r="54" spans="1:19" s="3" customFormat="1" ht="75" x14ac:dyDescent="0.3">
      <c r="A54" s="129">
        <v>7</v>
      </c>
      <c r="B54" s="6" t="s">
        <v>48</v>
      </c>
      <c r="C54" s="18" t="s">
        <v>155</v>
      </c>
      <c r="D54" s="273" t="s">
        <v>6</v>
      </c>
      <c r="E54" s="171" t="s">
        <v>148</v>
      </c>
      <c r="F54" s="274" t="s">
        <v>7</v>
      </c>
      <c r="G54" s="274"/>
      <c r="H54" s="204" t="s">
        <v>208</v>
      </c>
      <c r="I54" s="204"/>
      <c r="J54" s="204"/>
      <c r="K54" s="169" t="s">
        <v>206</v>
      </c>
      <c r="L54" s="171" t="s">
        <v>207</v>
      </c>
      <c r="M54" s="171">
        <v>10</v>
      </c>
      <c r="N54" s="37" t="s">
        <v>188</v>
      </c>
    </row>
    <row r="55" spans="1:19" s="3" customFormat="1" ht="93.75" x14ac:dyDescent="0.3">
      <c r="A55" s="129">
        <v>8</v>
      </c>
      <c r="B55" s="6" t="s">
        <v>48</v>
      </c>
      <c r="C55" s="18" t="s">
        <v>57</v>
      </c>
      <c r="D55" s="273" t="s">
        <v>58</v>
      </c>
      <c r="E55" s="171" t="s">
        <v>156</v>
      </c>
      <c r="F55" s="274" t="s">
        <v>59</v>
      </c>
      <c r="G55" s="274"/>
      <c r="H55" s="205" t="s">
        <v>60</v>
      </c>
      <c r="I55" s="205"/>
      <c r="J55" s="205"/>
      <c r="K55" s="169" t="s">
        <v>209</v>
      </c>
      <c r="L55" s="171" t="s">
        <v>210</v>
      </c>
      <c r="M55" s="171">
        <v>0</v>
      </c>
      <c r="N55" s="37" t="s">
        <v>188</v>
      </c>
    </row>
    <row r="56" spans="1:19" s="3" customFormat="1" ht="37.5" x14ac:dyDescent="0.3">
      <c r="A56" s="129">
        <v>9</v>
      </c>
      <c r="B56" s="6" t="s">
        <v>48</v>
      </c>
      <c r="C56" s="18" t="s">
        <v>11</v>
      </c>
      <c r="D56" s="171" t="s">
        <v>58</v>
      </c>
      <c r="E56" s="19" t="s">
        <v>64</v>
      </c>
      <c r="F56" s="274" t="s">
        <v>63</v>
      </c>
      <c r="G56" s="274"/>
      <c r="H56" s="194" t="s">
        <v>65</v>
      </c>
      <c r="I56" s="194"/>
      <c r="J56" s="194"/>
      <c r="K56" s="169" t="s">
        <v>211</v>
      </c>
      <c r="L56" s="171" t="s">
        <v>200</v>
      </c>
      <c r="M56" s="171">
        <v>9</v>
      </c>
      <c r="N56" s="37" t="s">
        <v>194</v>
      </c>
    </row>
    <row r="57" spans="1:19" ht="19.5" thickBot="1" x14ac:dyDescent="0.3">
      <c r="A57" s="134"/>
      <c r="B57" s="195" t="s">
        <v>157</v>
      </c>
      <c r="C57" s="195"/>
      <c r="D57" s="195"/>
      <c r="E57" s="135"/>
      <c r="F57" s="136"/>
      <c r="G57" s="137"/>
      <c r="H57" s="137"/>
      <c r="I57" s="138"/>
      <c r="J57" s="139"/>
      <c r="K57" s="139"/>
      <c r="L57" s="139"/>
      <c r="M57" s="139"/>
      <c r="N57" s="158"/>
      <c r="O57" s="68"/>
      <c r="S57" s="69"/>
    </row>
    <row r="58" spans="1:19" ht="19.5" thickBot="1" x14ac:dyDescent="0.3">
      <c r="B58" s="70"/>
      <c r="C58" s="71"/>
      <c r="D58" s="72"/>
      <c r="E58" s="64"/>
      <c r="F58" s="65"/>
      <c r="G58" s="66"/>
      <c r="H58" s="66"/>
      <c r="N58" s="73"/>
      <c r="O58" s="73"/>
    </row>
    <row r="59" spans="1:19" ht="33.75" thickBot="1" x14ac:dyDescent="0.25">
      <c r="A59" s="196" t="s">
        <v>30</v>
      </c>
      <c r="B59" s="197"/>
      <c r="C59" s="74" t="s">
        <v>158</v>
      </c>
      <c r="D59" s="74" t="s">
        <v>159</v>
      </c>
      <c r="E59" s="74" t="s">
        <v>160</v>
      </c>
      <c r="F59" s="75"/>
      <c r="G59" s="75"/>
      <c r="H59" s="76"/>
      <c r="J59" s="140" t="s">
        <v>170</v>
      </c>
      <c r="K59" s="141" t="s">
        <v>171</v>
      </c>
      <c r="L59" s="142" t="s">
        <v>172</v>
      </c>
      <c r="N59" s="73"/>
      <c r="O59" s="73"/>
    </row>
    <row r="60" spans="1:19" ht="37.5" x14ac:dyDescent="0.2">
      <c r="A60" s="198" t="s">
        <v>31</v>
      </c>
      <c r="B60" s="199"/>
      <c r="C60" s="77">
        <v>9</v>
      </c>
      <c r="D60" s="8">
        <v>8</v>
      </c>
      <c r="E60" s="8">
        <v>4</v>
      </c>
      <c r="F60" s="75"/>
      <c r="G60" s="75"/>
      <c r="H60" s="78"/>
      <c r="I60" s="79"/>
      <c r="J60" s="143">
        <v>1</v>
      </c>
      <c r="K60" s="144" t="s">
        <v>173</v>
      </c>
      <c r="L60" s="145"/>
      <c r="M60" s="80"/>
    </row>
    <row r="61" spans="1:19" ht="37.5" x14ac:dyDescent="0.2">
      <c r="A61" s="186" t="s">
        <v>32</v>
      </c>
      <c r="B61" s="187"/>
      <c r="C61" s="81">
        <v>3</v>
      </c>
      <c r="D61" s="9">
        <v>7</v>
      </c>
      <c r="E61" s="9">
        <v>2</v>
      </c>
      <c r="F61" s="75"/>
      <c r="G61" s="75"/>
      <c r="H61" s="78"/>
      <c r="I61" s="82"/>
      <c r="J61" s="146">
        <v>2</v>
      </c>
      <c r="K61" s="147" t="s">
        <v>174</v>
      </c>
      <c r="L61" s="148"/>
      <c r="M61" s="83"/>
    </row>
    <row r="62" spans="1:19" ht="37.5" x14ac:dyDescent="0.2">
      <c r="A62" s="186" t="s">
        <v>33</v>
      </c>
      <c r="B62" s="187"/>
      <c r="C62" s="81">
        <v>3</v>
      </c>
      <c r="D62" s="9">
        <v>1</v>
      </c>
      <c r="E62" s="9"/>
      <c r="F62" s="75"/>
      <c r="G62" s="75"/>
      <c r="H62" s="78"/>
      <c r="I62" s="82"/>
      <c r="J62" s="149" t="s">
        <v>175</v>
      </c>
      <c r="K62" s="147" t="s">
        <v>176</v>
      </c>
      <c r="L62" s="148"/>
      <c r="M62" s="83"/>
    </row>
    <row r="63" spans="1:19" ht="37.5" x14ac:dyDescent="0.2">
      <c r="A63" s="200" t="s">
        <v>34</v>
      </c>
      <c r="B63" s="201"/>
      <c r="C63" s="81">
        <v>3</v>
      </c>
      <c r="D63" s="9"/>
      <c r="E63" s="9">
        <v>2</v>
      </c>
      <c r="F63" s="75"/>
      <c r="G63" s="75"/>
      <c r="H63" s="78"/>
      <c r="I63" s="82"/>
      <c r="J63" s="149" t="s">
        <v>177</v>
      </c>
      <c r="K63" s="147" t="s">
        <v>178</v>
      </c>
      <c r="L63" s="148"/>
      <c r="M63" s="83"/>
    </row>
    <row r="64" spans="1:19" ht="21" thickBot="1" x14ac:dyDescent="0.25">
      <c r="A64" s="188" t="s">
        <v>35</v>
      </c>
      <c r="B64" s="189"/>
      <c r="C64" s="81"/>
      <c r="D64" s="9"/>
      <c r="E64" s="9"/>
      <c r="F64" s="75"/>
      <c r="G64" s="75"/>
      <c r="H64" s="76"/>
      <c r="I64" s="82"/>
      <c r="J64" s="149" t="s">
        <v>179</v>
      </c>
      <c r="K64" s="147" t="s">
        <v>180</v>
      </c>
      <c r="L64" s="148"/>
      <c r="M64" s="83"/>
      <c r="N64" s="84"/>
    </row>
    <row r="65" spans="1:15" ht="37.5" x14ac:dyDescent="0.2">
      <c r="A65" s="202" t="s">
        <v>36</v>
      </c>
      <c r="B65" s="203"/>
      <c r="C65" s="85">
        <v>6</v>
      </c>
      <c r="D65" s="10"/>
      <c r="E65" s="10">
        <v>4</v>
      </c>
      <c r="F65" s="75"/>
      <c r="G65" s="75"/>
      <c r="H65" s="78"/>
      <c r="I65" s="82"/>
      <c r="J65" s="149" t="s">
        <v>181</v>
      </c>
      <c r="K65" s="147" t="s">
        <v>182</v>
      </c>
      <c r="L65" s="148"/>
      <c r="M65" s="83"/>
    </row>
    <row r="66" spans="1:15" ht="37.5" x14ac:dyDescent="0.2">
      <c r="A66" s="186" t="s">
        <v>37</v>
      </c>
      <c r="B66" s="187"/>
      <c r="C66" s="81">
        <v>5</v>
      </c>
      <c r="D66" s="9"/>
      <c r="E66" s="9">
        <v>4</v>
      </c>
      <c r="F66" s="75"/>
      <c r="G66" s="75"/>
      <c r="H66" s="78"/>
      <c r="I66" s="82"/>
      <c r="J66" s="146">
        <v>3</v>
      </c>
      <c r="K66" s="147" t="s">
        <v>183</v>
      </c>
      <c r="L66" s="148">
        <v>1</v>
      </c>
      <c r="M66" s="83"/>
    </row>
    <row r="67" spans="1:15" ht="56.25" x14ac:dyDescent="0.2">
      <c r="A67" s="186" t="s">
        <v>38</v>
      </c>
      <c r="B67" s="187"/>
      <c r="C67" s="81"/>
      <c r="D67" s="9"/>
      <c r="E67" s="9"/>
      <c r="F67" s="75"/>
      <c r="G67" s="75"/>
      <c r="H67" s="78"/>
      <c r="I67" s="82"/>
      <c r="J67" s="150">
        <v>4</v>
      </c>
      <c r="K67" s="147" t="s">
        <v>184</v>
      </c>
      <c r="L67" s="148"/>
      <c r="M67" s="83"/>
    </row>
    <row r="68" spans="1:15" ht="21" thickBot="1" x14ac:dyDescent="0.25">
      <c r="A68" s="188" t="s">
        <v>39</v>
      </c>
      <c r="B68" s="189"/>
      <c r="C68" s="86">
        <v>1</v>
      </c>
      <c r="D68" s="87"/>
      <c r="E68" s="87"/>
      <c r="F68" s="65"/>
      <c r="G68" s="65"/>
      <c r="H68" s="78"/>
      <c r="I68" s="82"/>
      <c r="J68" s="150">
        <v>5</v>
      </c>
      <c r="K68" s="147" t="s">
        <v>185</v>
      </c>
      <c r="L68" s="148">
        <v>5</v>
      </c>
      <c r="M68" s="83"/>
    </row>
    <row r="69" spans="1:15" ht="56.25" x14ac:dyDescent="0.25">
      <c r="A69" s="190" t="s">
        <v>40</v>
      </c>
      <c r="B69" s="191"/>
      <c r="C69" s="88"/>
      <c r="D69" s="89"/>
      <c r="E69" s="8"/>
      <c r="F69" s="90"/>
      <c r="G69" s="90"/>
      <c r="H69" s="91"/>
      <c r="I69" s="82"/>
      <c r="J69" s="150">
        <v>6</v>
      </c>
      <c r="K69" s="147" t="s">
        <v>186</v>
      </c>
      <c r="L69" s="148"/>
      <c r="M69" s="83"/>
    </row>
    <row r="70" spans="1:15" ht="38.25" thickBot="1" x14ac:dyDescent="0.25">
      <c r="A70" s="188" t="s">
        <v>39</v>
      </c>
      <c r="B70" s="189"/>
      <c r="C70" s="92"/>
      <c r="D70" s="93"/>
      <c r="E70" s="11"/>
      <c r="F70" s="65"/>
      <c r="G70" s="66"/>
      <c r="H70" s="66"/>
      <c r="I70" s="82"/>
      <c r="J70" s="150">
        <v>7</v>
      </c>
      <c r="K70" s="147" t="s">
        <v>187</v>
      </c>
      <c r="L70" s="148"/>
      <c r="M70" s="83"/>
    </row>
    <row r="71" spans="1:15" ht="21" thickBot="1" x14ac:dyDescent="0.25">
      <c r="A71" s="192" t="s">
        <v>41</v>
      </c>
      <c r="B71" s="193"/>
      <c r="C71" s="92"/>
      <c r="D71" s="93"/>
      <c r="E71" s="11"/>
      <c r="F71" s="65"/>
      <c r="G71" s="66"/>
      <c r="H71" s="66"/>
      <c r="I71" s="82"/>
      <c r="J71" s="150">
        <v>8</v>
      </c>
      <c r="K71" s="147" t="s">
        <v>188</v>
      </c>
      <c r="L71" s="148">
        <v>1</v>
      </c>
      <c r="M71" s="83"/>
    </row>
    <row r="72" spans="1:15" ht="45" customHeight="1" thickBot="1" x14ac:dyDescent="0.25">
      <c r="A72" s="176" t="s">
        <v>42</v>
      </c>
      <c r="B72" s="177"/>
      <c r="C72" s="94"/>
      <c r="D72" s="95"/>
      <c r="E72" s="12"/>
      <c r="F72" s="65"/>
      <c r="G72" s="66"/>
      <c r="H72" s="66"/>
      <c r="I72" s="82"/>
      <c r="J72" s="151">
        <v>9</v>
      </c>
      <c r="K72" s="152" t="s">
        <v>189</v>
      </c>
      <c r="L72" s="153">
        <v>8</v>
      </c>
      <c r="M72" s="83"/>
    </row>
    <row r="73" spans="1:15" ht="36" customHeight="1" thickBot="1" x14ac:dyDescent="0.35">
      <c r="A73" s="178" t="s">
        <v>43</v>
      </c>
      <c r="B73" s="179"/>
      <c r="C73" s="96"/>
      <c r="D73" s="95"/>
      <c r="E73" s="13"/>
      <c r="F73" s="65"/>
      <c r="G73" s="66"/>
      <c r="H73" s="66"/>
      <c r="I73" s="82"/>
      <c r="J73" s="154"/>
      <c r="K73" s="155" t="s">
        <v>0</v>
      </c>
      <c r="L73" s="156">
        <f>SUM(L60:L72)</f>
        <v>15</v>
      </c>
      <c r="M73" s="83"/>
    </row>
    <row r="74" spans="1:15" ht="21" thickBot="1" x14ac:dyDescent="0.25">
      <c r="A74" s="180" t="s">
        <v>44</v>
      </c>
      <c r="B74" s="181"/>
      <c r="C74" s="97"/>
      <c r="D74" s="93">
        <v>1</v>
      </c>
      <c r="E74" s="9"/>
      <c r="F74" s="65"/>
      <c r="G74" s="66"/>
      <c r="H74" s="66"/>
      <c r="I74" s="82"/>
      <c r="J74" s="98"/>
      <c r="K74" s="99"/>
      <c r="L74" s="99"/>
      <c r="M74" s="83"/>
    </row>
    <row r="75" spans="1:15" ht="19.5" thickBot="1" x14ac:dyDescent="0.25">
      <c r="A75" s="182" t="s">
        <v>45</v>
      </c>
      <c r="B75" s="183"/>
      <c r="C75" s="100"/>
      <c r="D75" s="101"/>
      <c r="E75" s="102"/>
      <c r="H75" s="103"/>
      <c r="I75" s="104"/>
      <c r="J75" s="105"/>
      <c r="K75" s="83"/>
      <c r="L75" s="83"/>
    </row>
    <row r="76" spans="1:15" ht="19.5" thickBot="1" x14ac:dyDescent="0.25">
      <c r="A76" s="14"/>
      <c r="B76" s="15" t="s">
        <v>0</v>
      </c>
      <c r="C76" s="106">
        <v>15</v>
      </c>
      <c r="D76" s="107">
        <v>9</v>
      </c>
      <c r="E76" s="107">
        <v>8</v>
      </c>
      <c r="H76" s="103"/>
      <c r="I76" s="108"/>
      <c r="N76" s="83"/>
      <c r="O76" s="109"/>
    </row>
    <row r="77" spans="1:15" ht="37.5" x14ac:dyDescent="0.3">
      <c r="B77" s="184" t="s">
        <v>46</v>
      </c>
      <c r="C77" s="185"/>
      <c r="D77" s="111" t="s">
        <v>161</v>
      </c>
      <c r="E77" s="111" t="s">
        <v>162</v>
      </c>
      <c r="F77" s="112"/>
      <c r="G77" s="112"/>
      <c r="H77" s="112"/>
    </row>
    <row r="78" spans="1:15" x14ac:dyDescent="0.2">
      <c r="B78" s="184"/>
      <c r="C78" s="185"/>
      <c r="D78" s="113">
        <f>I20+I26+I45+I34+I38</f>
        <v>971.3</v>
      </c>
      <c r="E78" s="113">
        <v>202.7</v>
      </c>
      <c r="G78" s="114"/>
      <c r="H78" s="114"/>
    </row>
    <row r="79" spans="1:15" x14ac:dyDescent="0.2">
      <c r="B79" s="115"/>
      <c r="C79" s="116"/>
      <c r="D79" s="117"/>
      <c r="E79" s="118"/>
      <c r="G79" s="114"/>
      <c r="H79" s="114"/>
      <c r="J79" s="119"/>
      <c r="K79" s="69"/>
      <c r="L79" s="69"/>
      <c r="M79" s="120"/>
    </row>
    <row r="80" spans="1:15" ht="37.5" x14ac:dyDescent="0.3">
      <c r="B80" s="174" t="s">
        <v>163</v>
      </c>
      <c r="C80" s="175"/>
      <c r="D80" s="111" t="s">
        <v>164</v>
      </c>
      <c r="E80" s="121" t="s">
        <v>165</v>
      </c>
      <c r="G80" s="114"/>
      <c r="H80" s="114"/>
      <c r="J80" s="119"/>
      <c r="K80" s="69"/>
      <c r="L80" s="69"/>
      <c r="M80" s="120"/>
    </row>
    <row r="81" spans="2:13" x14ac:dyDescent="0.2">
      <c r="B81" s="174"/>
      <c r="C81" s="175"/>
      <c r="D81" s="122">
        <f>H20+H26+H34+H45+H38+H30</f>
        <v>0.66875000000000007</v>
      </c>
      <c r="E81" s="122">
        <v>5.6944444444444443E-2</v>
      </c>
      <c r="G81" s="114"/>
      <c r="H81" s="114"/>
      <c r="J81" s="119"/>
      <c r="K81" s="69"/>
      <c r="L81" s="69"/>
      <c r="M81" s="120"/>
    </row>
    <row r="86" spans="2:13" x14ac:dyDescent="0.3">
      <c r="H86" s="20"/>
    </row>
    <row r="87" spans="2:13" x14ac:dyDescent="0.3">
      <c r="H87" s="20"/>
    </row>
  </sheetData>
  <mergeCells count="84">
    <mergeCell ref="P9:P10"/>
    <mergeCell ref="K9:K10"/>
    <mergeCell ref="L9:L10"/>
    <mergeCell ref="M9:M10"/>
    <mergeCell ref="A20:G20"/>
    <mergeCell ref="A21:O21"/>
    <mergeCell ref="A26:G26"/>
    <mergeCell ref="P4:P5"/>
    <mergeCell ref="A1:O1"/>
    <mergeCell ref="A2:O2"/>
    <mergeCell ref="A3:O3"/>
    <mergeCell ref="A4:A5"/>
    <mergeCell ref="B4:B5"/>
    <mergeCell ref="C4:C5"/>
    <mergeCell ref="D4:D5"/>
    <mergeCell ref="E4:E5"/>
    <mergeCell ref="F4:G4"/>
    <mergeCell ref="L4:L5"/>
    <mergeCell ref="O4:O5"/>
    <mergeCell ref="A7:O7"/>
    <mergeCell ref="A9:A10"/>
    <mergeCell ref="B9:B10"/>
    <mergeCell ref="C9:C10"/>
    <mergeCell ref="D9:D10"/>
    <mergeCell ref="H4:H5"/>
    <mergeCell ref="I4:I5"/>
    <mergeCell ref="J4:J5"/>
    <mergeCell ref="K4:K5"/>
    <mergeCell ref="M4:M5"/>
    <mergeCell ref="N4:N5"/>
    <mergeCell ref="J26:O26"/>
    <mergeCell ref="A27:O27"/>
    <mergeCell ref="F47:G47"/>
    <mergeCell ref="H47:J47"/>
    <mergeCell ref="A31:O31"/>
    <mergeCell ref="A32:A33"/>
    <mergeCell ref="B32:B33"/>
    <mergeCell ref="C32:C33"/>
    <mergeCell ref="D32:D33"/>
    <mergeCell ref="A34:G34"/>
    <mergeCell ref="A35:O35"/>
    <mergeCell ref="A38:G38"/>
    <mergeCell ref="A39:O39"/>
    <mergeCell ref="A45:G45"/>
    <mergeCell ref="A46:M46"/>
    <mergeCell ref="A30:G30"/>
    <mergeCell ref="F48:G48"/>
    <mergeCell ref="H48:J48"/>
    <mergeCell ref="F49:G49"/>
    <mergeCell ref="H49:J49"/>
    <mergeCell ref="F50:G50"/>
    <mergeCell ref="H50:J50"/>
    <mergeCell ref="F51:G51"/>
    <mergeCell ref="H51:J51"/>
    <mergeCell ref="F52:G52"/>
    <mergeCell ref="H52:J52"/>
    <mergeCell ref="F53:G53"/>
    <mergeCell ref="H53:J53"/>
    <mergeCell ref="F54:G54"/>
    <mergeCell ref="H54:J54"/>
    <mergeCell ref="F55:G55"/>
    <mergeCell ref="H55:J55"/>
    <mergeCell ref="A66:B66"/>
    <mergeCell ref="F56:G56"/>
    <mergeCell ref="H56:J56"/>
    <mergeCell ref="B57:D57"/>
    <mergeCell ref="A59:B59"/>
    <mergeCell ref="A60:B60"/>
    <mergeCell ref="A61:B61"/>
    <mergeCell ref="A62:B62"/>
    <mergeCell ref="A63:B63"/>
    <mergeCell ref="A64:B64"/>
    <mergeCell ref="A65:B65"/>
    <mergeCell ref="A67:B67"/>
    <mergeCell ref="A68:B68"/>
    <mergeCell ref="A69:B69"/>
    <mergeCell ref="A70:B70"/>
    <mergeCell ref="A71:B71"/>
    <mergeCell ref="B80:C81"/>
    <mergeCell ref="A72:B72"/>
    <mergeCell ref="A73:B73"/>
    <mergeCell ref="A74:B74"/>
    <mergeCell ref="A75:B75"/>
    <mergeCell ref="B77:C78"/>
  </mergeCells>
  <pageMargins left="0.25" right="0.25" top="0.75" bottom="0.75" header="0.3" footer="0.3"/>
  <pageSetup paperSize="9" scale="32" fitToHeight="0" orientation="landscape" r:id="rId1"/>
  <rowBreaks count="1" manualBreakCount="1">
    <brk id="4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май 2021</vt:lpstr>
      <vt:lpstr>'Отключения за май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2021-06-04T05:26:04Z</cp:lastPrinted>
  <dcterms:created xsi:type="dcterms:W3CDTF">2018-03-27T02:17:58Z</dcterms:created>
  <dcterms:modified xsi:type="dcterms:W3CDTF">2021-06-04T05:26:16Z</dcterms:modified>
</cp:coreProperties>
</file>