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Отключения июнь 2023" sheetId="155" r:id="rId1"/>
  </sheets>
  <definedNames>
    <definedName name="_xlnm.Print_Area" localSheetId="0">'Отключения июнь 2023'!$A$1:$P$75</definedName>
  </definedNames>
  <calcPr calcId="162913"/>
</workbook>
</file>

<file path=xl/calcChain.xml><?xml version="1.0" encoding="utf-8"?>
<calcChain xmlns="http://schemas.openxmlformats.org/spreadsheetml/2006/main">
  <c r="D72" i="155" l="1"/>
  <c r="D75" i="155"/>
  <c r="K66" i="155" l="1"/>
</calcChain>
</file>

<file path=xl/sharedStrings.xml><?xml version="1.0" encoding="utf-8"?>
<sst xmlns="http://schemas.openxmlformats.org/spreadsheetml/2006/main" count="236" uniqueCount="175">
  <si>
    <t>ИТОГО:</t>
  </si>
  <si>
    <t>-</t>
  </si>
  <si>
    <t>Березовский р-н, п.Саранпауль</t>
  </si>
  <si>
    <t>Ханты-Мансийский 
р-н, п.Урманный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</si>
  <si>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</si>
  <si>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</si>
  <si>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</si>
  <si>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</si>
  <si>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</si>
  <si>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</si>
  <si>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</si>
  <si>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</si>
  <si>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</si>
  <si>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</si>
  <si>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</si>
  <si>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</si>
  <si>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</si>
  <si>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</si>
  <si>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</si>
  <si>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</si>
  <si>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</si>
  <si>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</si>
  <si>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</si>
  <si>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</si>
  <si>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</si>
  <si>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</si>
  <si>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</si>
  <si>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</si>
  <si>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</si>
  <si>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</si>
  <si>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</si>
  <si>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</si>
  <si>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</si>
  <si>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</si>
  <si>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</si>
  <si>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</si>
  <si>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Березовский р-н, д.Анеева</t>
  </si>
  <si>
    <t>2 ДГА (28)</t>
  </si>
  <si>
    <t>Ханты-Мансийский 
р-н, п.Кедровый</t>
  </si>
  <si>
    <t>Ханты-Мансийский 
р-н, п.Елизарово</t>
  </si>
  <si>
    <t>5 ДГА (823)</t>
  </si>
  <si>
    <t>3 ДГА (30)</t>
  </si>
  <si>
    <t>Белоярский р-н, с.Ванзеват</t>
  </si>
  <si>
    <t>02.06.2023 09:50</t>
  </si>
  <si>
    <t>21.06.2023 11:00</t>
  </si>
  <si>
    <t>Березовский р-н, д.Ломбовож</t>
  </si>
  <si>
    <t>3 ДГА (100)</t>
  </si>
  <si>
    <t>Возростание t  ОЖ ДВС до 92 С.</t>
  </si>
  <si>
    <t>30.06.2023 00:00</t>
  </si>
  <si>
    <t>АО "Юграэнерго"</t>
  </si>
  <si>
    <t>Остановлен в ручную</t>
  </si>
  <si>
    <t>Наблюдаются подтеки масла с сальника коленвала</t>
  </si>
  <si>
    <t>за период с 00:00 01.06.23 до 00:00 30.06.23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</si>
  <si>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</si>
  <si>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</si>
  <si>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</si>
  <si>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</si>
  <si>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Берёзовский
р-н, п.Анеева</t>
  </si>
  <si>
    <t>САЗ на ПУ №1040,1060</t>
  </si>
  <si>
    <t>03.06.2023 13:57</t>
  </si>
  <si>
    <t>03.06.2023 14:00</t>
  </si>
  <si>
    <t>Обгорание фазного провода СГ</t>
  </si>
  <si>
    <t>ВЛ-0,4кВ ф.№1 от ТП11-3116 (13)</t>
  </si>
  <si>
    <t>отключен вручную</t>
  </si>
  <si>
    <t>16.06.2023 05:26</t>
  </si>
  <si>
    <t>16.06.2023 06:00</t>
  </si>
  <si>
    <t>Возгорание частного дома по ул.Дальняя д.5</t>
  </si>
  <si>
    <t>ВЛ-0,4кВ ф.№1 от ТП11-3118 (4)</t>
  </si>
  <si>
    <t>20.06.2023 20:25</t>
  </si>
  <si>
    <t>20.06.2023 20:36</t>
  </si>
  <si>
    <t>Возгорание нежилого здания по ул.Геологическая  д.1</t>
  </si>
  <si>
    <t>Белоярский район</t>
  </si>
  <si>
    <t>2 ДГА (160)</t>
  </si>
  <si>
    <t xml:space="preserve"> На ПУ «7640 ЕIС Низк. Давл. масла 2»
Нет показаний давл. масла.</t>
  </si>
  <si>
    <t>17.06.2023 01:05</t>
  </si>
  <si>
    <t>17.06.2023 01:10</t>
  </si>
  <si>
    <t xml:space="preserve">
После перезагрузки ПУ показания давл. масла возобновились. 
   </t>
  </si>
  <si>
    <t>Кондинский район</t>
  </si>
  <si>
    <t>Нижневартовский район</t>
  </si>
  <si>
    <t>Ханты-Мансийский район</t>
  </si>
  <si>
    <t>4 ДГА (360)</t>
  </si>
  <si>
    <t>МТЗ</t>
  </si>
  <si>
    <t>02.06.2023 09:56</t>
  </si>
  <si>
    <t>КЗ в РУ потребителя ЖЭК-3 Гараж, ВЛ-0,4кВ Ф.№3 от ТП-2 (18-5028)</t>
  </si>
  <si>
    <t>ВЛ-0,4кВ Ф.№2 от ТП-2 (18-5028)</t>
  </si>
  <si>
    <t>Отключена вручную</t>
  </si>
  <si>
    <t>05.06.2023 10:25</t>
  </si>
  <si>
    <t>05.06.2023 14:46</t>
  </si>
  <si>
    <t>Повреждение трёх опор и ВЛ-0,4кВ в результате наезда транспортного средства (лесовоз).</t>
  </si>
  <si>
    <t>АВ-0,4кВ яч.3 (3ДГА) РУ-0,4кВ, ф."Поселок" от ДЭС (полное)</t>
  </si>
  <si>
    <t>07.06.2023 14:57</t>
  </si>
  <si>
    <t>07.06.2023 15:17</t>
  </si>
  <si>
    <t>КЗ в ВРУ потребителя ВЛ-0,4кВ ф.№3 от ТП-3(18-5022)  ул.Советская 4</t>
  </si>
  <si>
    <t>4 ДГА (100)</t>
  </si>
  <si>
    <t>01.06.2023 10:08</t>
  </si>
  <si>
    <t>Неисправность ТННД</t>
  </si>
  <si>
    <t>02.06.2023 11:56</t>
  </si>
  <si>
    <t>Отсутствие показаний ПУ на фазе «С»</t>
  </si>
  <si>
    <t>Ханты-Мансийский 
р-н, п.Кирпичный</t>
  </si>
  <si>
    <t>2 ДГА (360)</t>
  </si>
  <si>
    <t>07.06.2023 06:05</t>
  </si>
  <si>
    <t>Замена предохранителя в ЩУ.</t>
  </si>
  <si>
    <t>Остановлен вручную</t>
  </si>
  <si>
    <t>09.06.2023 09:30</t>
  </si>
  <si>
    <t>Низкий заряд АКБ, по причине обрыва проводки вторичных цепей ЗУ.</t>
  </si>
  <si>
    <t>1 ДГА (320)</t>
  </si>
  <si>
    <t>САЗ: SPN158; FMI:1; OS:2</t>
  </si>
  <si>
    <t>10.06.2023 09:10</t>
  </si>
  <si>
    <t>Плохой контакт вторичных цепей, замена АКБ</t>
  </si>
  <si>
    <t>16.06.2023 23:00</t>
  </si>
  <si>
    <t>Посторонний шум между ДВС и СГ.</t>
  </si>
  <si>
    <t>18.06.2023 02:00</t>
  </si>
  <si>
    <t>Технологические отказы июнь 2023</t>
  </si>
  <si>
    <t>Функциональные отказы июнь 2023</t>
  </si>
  <si>
    <t>Технологические отказы июнь 2022</t>
  </si>
  <si>
    <t xml:space="preserve">Повреждение КТП, ТП, РП и т.п.  </t>
  </si>
  <si>
    <t>Суммарное время ограничения -</t>
  </si>
  <si>
    <t>9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</si>
  <si>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</si>
  <si>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</si>
  <si>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</si>
  <si>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ДВС</t>
  </si>
  <si>
    <t>ВЛ</t>
  </si>
  <si>
    <t>Третьи лица</t>
  </si>
  <si>
    <t>Прична технологического отказа (по фактическим событиям)</t>
  </si>
  <si>
    <t>АСУ</t>
  </si>
  <si>
    <t>ИТОГО: 5 отключений; 9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</si>
  <si>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</si>
  <si>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</si>
  <si>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</si>
  <si>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</si>
  <si>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</si>
  <si>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</si>
  <si>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</si>
  <si>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</si>
  <si>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</si>
  <si>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</si>
  <si>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</si>
  <si>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</si>
  <si>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</si>
  <si>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</si>
  <si>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</si>
  <si>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</si>
  <si>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</si>
  <si>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</si>
  <si>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</si>
  <si>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</si>
  <si>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2316.3</t>
  </si>
  <si>
    <t>июнь 2023
кВт*ч</t>
  </si>
  <si>
    <t>июнь 2022
кВт*ч</t>
  </si>
  <si>
    <t>июнь 2023 ч</t>
  </si>
  <si>
    <t>июнь 2022 ч</t>
  </si>
  <si>
    <t>5</t>
  </si>
  <si>
    <t>11</t>
  </si>
  <si>
    <t>Перекос нагрузки по фазам в сетях</t>
  </si>
  <si>
    <t>РЭС - контролировать нагрузку по фазам перед наступлением летниго периода.
Служба генерации - устанавливать в будущем СГ большего номинала по отношению к мощности ДВС</t>
  </si>
  <si>
    <t>Не требуются</t>
  </si>
  <si>
    <t>Сбой ПУ</t>
  </si>
  <si>
    <t>9. Износ.
Выполнена замена ТННД.</t>
  </si>
  <si>
    <t>8.Прочее.
Перекос нагрузки в сетях</t>
  </si>
  <si>
    <t>9.Износ.
Выполнена замена.</t>
  </si>
  <si>
    <t>9. Износ.
Выполнен ремонт проводки</t>
  </si>
  <si>
    <t>9. Износ.
Замена АКБ</t>
  </si>
  <si>
    <t>8. Прочее.
Ослабло крепление строповочной проушины</t>
  </si>
  <si>
    <t>8. Прочее.
Загрязение сот радиатора охлаждения. Выполнено мойка с демонтажом интеркуллера.</t>
  </si>
  <si>
    <t>8.Прочее.
Износ уплотнения</t>
  </si>
  <si>
    <t>СГ/ВЛ</t>
  </si>
  <si>
    <t>код 3 (Воздействие посторонних лиц)</t>
  </si>
  <si>
    <t>код 8 (Прочее)</t>
  </si>
  <si>
    <t>код 2.3 (Дефекты ремонтных работ)</t>
  </si>
  <si>
    <t>КЗ в РУ потребителя</t>
  </si>
  <si>
    <t>КЗ в ВРУ потребителя</t>
  </si>
  <si>
    <t>Подготовлен и утвержден акт расследования №2/2023 от 13.06.2023</t>
  </si>
  <si>
    <t>Потребитель отключен за неуплату счтов за электроэнергию. При включении необходимо убедиться в исправности коммутационных аппаратов и сборных шин.</t>
  </si>
  <si>
    <t>При включении потребителей после проведения ремонта, проверять целостность сборок и коммутационных аппаратов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</si>
</sst>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9196">
    <xf numFmtId="0" fontId="0" fillId="0" borderId="0"/>
    <xf numFmtId="0" fontId="30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6" fillId="0" borderId="0"/>
    <xf numFmtId="0" fontId="37" fillId="0" borderId="0">
      <alignment horizontal="left"/>
    </xf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/>
    <xf numFmtId="0" fontId="30" fillId="0" borderId="0"/>
    <xf numFmtId="0" fontId="38" fillId="0" borderId="0"/>
    <xf numFmtId="0" fontId="30" fillId="0" borderId="0"/>
    <xf numFmtId="9" fontId="39" fillId="0" borderId="0" applyFont="0" applyFill="0" applyBorder="0" applyAlignment="0" applyProtection="0"/>
    <xf numFmtId="0" fontId="30" fillId="0" borderId="0"/>
    <xf numFmtId="165" fontId="3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30" fillId="0" borderId="0"/>
    <xf numFmtId="0" fontId="30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30" fillId="0" borderId="0"/>
    <xf numFmtId="0" fontId="51" fillId="0" borderId="0"/>
    <xf numFmtId="0" fontId="52" fillId="0" borderId="0"/>
    <xf numFmtId="0" fontId="53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54" fillId="0" borderId="0"/>
    <xf numFmtId="0" fontId="30" fillId="0" borderId="0"/>
    <xf numFmtId="0" fontId="55" fillId="0" borderId="0"/>
    <xf numFmtId="0" fontId="57" fillId="0" borderId="0"/>
    <xf numFmtId="0" fontId="6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72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7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6" fillId="0" borderId="0"/>
    <xf numFmtId="0" fontId="7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58" fillId="0" borderId="0" xfId="0" applyFont="1" applyFill="1" applyBorder="1" applyAlignment="1">
      <alignment wrapText="1"/>
    </xf>
    <xf numFmtId="0" fontId="61" fillId="0" borderId="12" xfId="363" applyFont="1" applyFill="1" applyBorder="1" applyAlignment="1">
      <alignment horizontal="center" vertical="center" wrapText="1"/>
    </xf>
    <xf numFmtId="0" fontId="63" fillId="0" borderId="13" xfId="363" applyFont="1" applyFill="1" applyBorder="1" applyAlignment="1">
      <alignment horizontal="center" vertical="center" wrapText="1"/>
    </xf>
    <xf numFmtId="0" fontId="61" fillId="0" borderId="12" xfId="363" applyNumberFormat="1" applyFont="1" applyFill="1" applyBorder="1" applyAlignment="1">
      <alignment horizontal="center" vertical="center" wrapText="1"/>
    </xf>
    <xf numFmtId="0" fontId="63" fillId="0" borderId="14" xfId="363" applyFont="1" applyFill="1" applyBorder="1" applyAlignment="1">
      <alignment horizontal="center" vertical="center" wrapText="1"/>
    </xf>
    <xf numFmtId="0" fontId="61" fillId="0" borderId="13" xfId="363" applyFont="1" applyFill="1" applyBorder="1" applyAlignment="1">
      <alignment horizontal="center" vertical="center" wrapText="1"/>
    </xf>
    <xf numFmtId="49" fontId="61" fillId="0" borderId="13" xfId="363" applyNumberFormat="1" applyFont="1" applyFill="1" applyBorder="1" applyAlignment="1">
      <alignment horizontal="center" vertical="center" wrapText="1"/>
    </xf>
    <xf numFmtId="49" fontId="61" fillId="0" borderId="10" xfId="363" applyNumberFormat="1" applyFont="1" applyFill="1" applyBorder="1" applyAlignment="1">
      <alignment horizontal="center" vertical="center" wrapText="1"/>
    </xf>
    <xf numFmtId="0" fontId="61" fillId="0" borderId="11" xfId="363" applyFont="1" applyFill="1" applyBorder="1" applyAlignment="1">
      <alignment horizontal="center" vertical="center" wrapText="1"/>
    </xf>
    <xf numFmtId="0" fontId="67" fillId="0" borderId="0" xfId="363" applyFont="1" applyFill="1" applyBorder="1" applyAlignment="1">
      <alignment vertical="center" wrapText="1"/>
    </xf>
    <xf numFmtId="0" fontId="67" fillId="0" borderId="0" xfId="363" applyFont="1" applyFill="1" applyBorder="1" applyAlignment="1">
      <alignment horizontal="right" vertical="center" wrapText="1"/>
    </xf>
    <xf numFmtId="49" fontId="61" fillId="0" borderId="11" xfId="363" applyNumberFormat="1" applyFont="1" applyFill="1" applyBorder="1" applyAlignment="1">
      <alignment horizontal="center" vertical="center" wrapText="1"/>
    </xf>
    <xf numFmtId="49" fontId="61" fillId="0" borderId="8" xfId="363" applyNumberFormat="1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wrapText="1"/>
    </xf>
    <xf numFmtId="0" fontId="59" fillId="4" borderId="0" xfId="363" applyFont="1" applyFill="1" applyBorder="1" applyAlignment="1">
      <alignment horizontal="center" wrapText="1"/>
    </xf>
    <xf numFmtId="0" fontId="85" fillId="4" borderId="0" xfId="363" applyFont="1" applyFill="1" applyBorder="1" applyAlignment="1">
      <alignment horizontal="center" wrapText="1"/>
    </xf>
    <xf numFmtId="0" fontId="59" fillId="0" borderId="0" xfId="363" applyFont="1" applyFill="1" applyBorder="1" applyAlignment="1">
      <alignment horizontal="center" wrapText="1"/>
    </xf>
    <xf numFmtId="20" fontId="59" fillId="0" borderId="0" xfId="363" applyNumberFormat="1" applyFont="1" applyFill="1" applyBorder="1" applyAlignment="1">
      <alignment horizontal="center" wrapText="1"/>
    </xf>
    <xf numFmtId="164" fontId="59" fillId="0" borderId="0" xfId="363" applyNumberFormat="1" applyFont="1" applyFill="1" applyBorder="1" applyAlignment="1">
      <alignment horizontal="center" wrapText="1"/>
    </xf>
    <xf numFmtId="0" fontId="42" fillId="4" borderId="6" xfId="0" applyFont="1" applyFill="1" applyBorder="1" applyAlignment="1">
      <alignment horizontal="center" vertical="center" wrapText="1"/>
    </xf>
    <xf numFmtId="0" fontId="58" fillId="11" borderId="0" xfId="0" applyFont="1" applyFill="1" applyBorder="1" applyAlignment="1">
      <alignment wrapText="1"/>
    </xf>
    <xf numFmtId="0" fontId="63" fillId="4" borderId="6" xfId="0" applyFont="1" applyFill="1" applyBorder="1" applyAlignment="1">
      <alignment horizontal="center" vertical="center" wrapText="1"/>
    </xf>
    <xf numFmtId="0" fontId="32" fillId="0" borderId="0" xfId="363" applyFont="1" applyFill="1" applyBorder="1" applyAlignment="1">
      <alignment horizontal="left" wrapText="1"/>
    </xf>
    <xf numFmtId="0" fontId="62" fillId="0" borderId="0" xfId="363" applyFont="1" applyFill="1" applyBorder="1" applyAlignment="1">
      <alignment horizontal="left" vertical="center" wrapText="1"/>
    </xf>
    <xf numFmtId="0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164" fontId="58" fillId="0" borderId="0" xfId="363" applyNumberFormat="1" applyFont="1" applyFill="1" applyBorder="1" applyAlignment="1">
      <alignment wrapText="1"/>
    </xf>
    <xf numFmtId="0" fontId="33" fillId="0" borderId="22" xfId="363" applyFont="1" applyFill="1" applyBorder="1" applyAlignment="1">
      <alignment horizontal="left" vertical="center" wrapText="1"/>
    </xf>
    <xf numFmtId="0" fontId="31" fillId="0" borderId="22" xfId="363" applyFont="1" applyFill="1" applyBorder="1" applyAlignment="1">
      <alignment horizontal="left" vertical="center" wrapText="1"/>
    </xf>
    <xf numFmtId="0" fontId="33" fillId="0" borderId="0" xfId="363" applyFont="1" applyFill="1" applyBorder="1" applyAlignment="1">
      <alignment horizontal="left" vertical="center" wrapText="1"/>
    </xf>
    <xf numFmtId="0" fontId="40" fillId="0" borderId="7" xfId="363" applyFont="1" applyFill="1" applyBorder="1" applyAlignment="1">
      <alignment horizontal="center" vertical="center" wrapText="1"/>
    </xf>
    <xf numFmtId="14" fontId="42" fillId="0" borderId="0" xfId="363" applyNumberFormat="1" applyFont="1" applyFill="1" applyBorder="1" applyAlignment="1">
      <alignment horizontal="center" vertical="center" wrapText="1"/>
    </xf>
    <xf numFmtId="20" fontId="42" fillId="0" borderId="0" xfId="77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left" vertical="center" wrapText="1"/>
    </xf>
    <xf numFmtId="0" fontId="40" fillId="4" borderId="0" xfId="73" applyFont="1" applyFill="1" applyBorder="1" applyAlignment="1">
      <alignment horizontal="center" vertical="center" wrapText="1"/>
    </xf>
    <xf numFmtId="164" fontId="86" fillId="0" borderId="0" xfId="73" applyNumberFormat="1" applyFont="1" applyFill="1" applyBorder="1" applyAlignment="1">
      <alignment horizontal="center" vertical="center" wrapText="1"/>
    </xf>
    <xf numFmtId="0" fontId="61" fillId="0" borderId="0" xfId="73" applyFont="1" applyFill="1" applyBorder="1" applyAlignment="1">
      <alignment horizontal="center" vertical="center" wrapText="1"/>
    </xf>
    <xf numFmtId="0" fontId="65" fillId="0" borderId="0" xfId="363" applyFont="1" applyFill="1" applyBorder="1"/>
    <xf numFmtId="20" fontId="65" fillId="0" borderId="0" xfId="363" applyNumberFormat="1" applyFont="1" applyFill="1" applyBorder="1"/>
    <xf numFmtId="0" fontId="85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4" xfId="363" applyFont="1" applyFill="1" applyBorder="1" applyAlignment="1">
      <alignment horizontal="center" vertical="center" wrapText="1"/>
    </xf>
    <xf numFmtId="0" fontId="61" fillId="0" borderId="31" xfId="363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wrapText="1"/>
    </xf>
    <xf numFmtId="164" fontId="58" fillId="0" borderId="0" xfId="0" applyNumberFormat="1" applyFont="1" applyFill="1" applyBorder="1" applyAlignment="1">
      <alignment wrapText="1"/>
    </xf>
    <xf numFmtId="0" fontId="61" fillId="0" borderId="0" xfId="73" applyFont="1" applyFill="1" applyBorder="1" applyAlignment="1">
      <alignment horizontal="right" vertical="center" wrapText="1"/>
    </xf>
    <xf numFmtId="164" fontId="66" fillId="0" borderId="0" xfId="363" applyNumberFormat="1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wrapText="1"/>
    </xf>
    <xf numFmtId="49" fontId="42" fillId="0" borderId="6" xfId="363" applyNumberFormat="1" applyFont="1" applyFill="1" applyBorder="1" applyAlignment="1">
      <alignment horizont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42" fillId="0" borderId="6" xfId="363" applyNumberFormat="1" applyFont="1" applyFill="1" applyBorder="1" applyAlignment="1">
      <alignment horizontal="center" vertical="center" wrapText="1"/>
    </xf>
    <xf numFmtId="164" fontId="88" fillId="0" borderId="6" xfId="363" applyNumberFormat="1" applyFont="1" applyFill="1" applyBorder="1" applyAlignment="1">
      <alignment horizontal="center" vertical="center" wrapText="1"/>
    </xf>
    <xf numFmtId="14" fontId="58" fillId="0" borderId="0" xfId="363" applyNumberFormat="1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89" fillId="0" borderId="0" xfId="363" applyFont="1" applyFill="1" applyBorder="1" applyAlignment="1">
      <alignment horizontal="center" vertical="center" wrapText="1"/>
    </xf>
    <xf numFmtId="164" fontId="42" fillId="0" borderId="0" xfId="363" applyNumberFormat="1" applyFont="1" applyFill="1" applyBorder="1" applyAlignment="1">
      <alignment horizontal="center" vertical="center" wrapText="1"/>
    </xf>
    <xf numFmtId="0" fontId="38" fillId="0" borderId="0" xfId="363" applyFill="1" applyBorder="1" applyAlignment="1">
      <alignment horizontal="center" vertical="center" wrapText="1"/>
    </xf>
    <xf numFmtId="167" fontId="42" fillId="0" borderId="0" xfId="363" applyNumberFormat="1" applyFont="1" applyFill="1" applyBorder="1" applyAlignment="1">
      <alignment horizontal="center" vertical="center" wrapText="1"/>
    </xf>
    <xf numFmtId="167" fontId="42" fillId="4" borderId="0" xfId="363" applyNumberFormat="1" applyFont="1" applyFill="1" applyBorder="1" applyAlignment="1">
      <alignment horizontal="center" vertical="center" wrapText="1"/>
    </xf>
    <xf numFmtId="167" fontId="42" fillId="0" borderId="6" xfId="363" applyNumberFormat="1" applyFont="1" applyFill="1" applyBorder="1" applyAlignment="1">
      <alignment horizontal="center" vertical="center" wrapText="1"/>
    </xf>
    <xf numFmtId="0" fontId="42" fillId="0" borderId="6" xfId="363" applyFont="1" applyFill="1" applyBorder="1" applyAlignment="1">
      <alignment horizontal="center" vertical="center" wrapText="1"/>
    </xf>
    <xf numFmtId="0" fontId="42" fillId="4" borderId="47" xfId="16246" applyFont="1" applyFill="1" applyBorder="1" applyAlignment="1">
      <alignment horizontal="center" vertical="center" wrapText="1"/>
    </xf>
    <xf numFmtId="0" fontId="42" fillId="4" borderId="48" xfId="16246" applyFont="1" applyFill="1" applyBorder="1" applyAlignment="1">
      <alignment horizontal="center" vertical="center" wrapText="1"/>
    </xf>
    <xf numFmtId="0" fontId="42" fillId="0" borderId="36" xfId="363" applyFont="1" applyFill="1" applyBorder="1" applyAlignment="1">
      <alignment horizontal="center" vertical="center" wrapText="1"/>
    </xf>
    <xf numFmtId="0" fontId="42" fillId="0" borderId="1" xfId="363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46" xfId="363" applyFont="1" applyFill="1" applyBorder="1" applyAlignment="1">
      <alignment horizontal="center" vertical="center" wrapText="1"/>
    </xf>
    <xf numFmtId="0" fontId="77" fillId="0" borderId="47" xfId="73" applyFont="1" applyFill="1" applyBorder="1" applyAlignment="1">
      <alignment horizontal="center" vertical="center" wrapText="1"/>
    </xf>
    <xf numFmtId="0" fontId="77" fillId="4" borderId="43" xfId="73" applyFont="1" applyFill="1" applyBorder="1" applyAlignment="1">
      <alignment horizontal="center" vertical="center" wrapText="1"/>
    </xf>
    <xf numFmtId="0" fontId="77" fillId="4" borderId="48" xfId="73" applyFont="1" applyFill="1" applyBorder="1" applyAlignment="1">
      <alignment horizontal="center" vertical="center" wrapText="1"/>
    </xf>
    <xf numFmtId="0" fontId="86" fillId="0" borderId="37" xfId="73" applyNumberFormat="1" applyFont="1" applyFill="1" applyBorder="1" applyAlignment="1">
      <alignment horizontal="center" vertical="center" wrapText="1"/>
    </xf>
    <xf numFmtId="0" fontId="86" fillId="0" borderId="25" xfId="73" applyFont="1" applyFill="1" applyBorder="1" applyAlignment="1">
      <alignment vertical="center" wrapText="1"/>
    </xf>
    <xf numFmtId="0" fontId="86" fillId="0" borderId="26" xfId="73" applyFont="1" applyFill="1" applyBorder="1" applyAlignment="1">
      <alignment horizontal="center" vertical="center" wrapText="1"/>
    </xf>
    <xf numFmtId="0" fontId="86" fillId="0" borderId="28" xfId="73" applyNumberFormat="1" applyFont="1" applyFill="1" applyBorder="1" applyAlignment="1">
      <alignment horizontal="center" vertical="center" wrapText="1"/>
    </xf>
    <xf numFmtId="0" fontId="86" fillId="0" borderId="6" xfId="73" applyFont="1" applyFill="1" applyBorder="1" applyAlignment="1">
      <alignment vertical="center" wrapText="1"/>
    </xf>
    <xf numFmtId="0" fontId="86" fillId="0" borderId="27" xfId="73" applyFont="1" applyFill="1" applyBorder="1" applyAlignment="1">
      <alignment horizontal="center" vertical="center" wrapText="1"/>
    </xf>
    <xf numFmtId="2" fontId="86" fillId="0" borderId="28" xfId="73" applyNumberFormat="1" applyFont="1" applyFill="1" applyBorder="1" applyAlignment="1">
      <alignment horizontal="center" vertical="center" wrapText="1"/>
    </xf>
    <xf numFmtId="0" fontId="86" fillId="0" borderId="28" xfId="73" applyFont="1" applyFill="1" applyBorder="1" applyAlignment="1">
      <alignment horizontal="center" vertical="center" wrapText="1"/>
    </xf>
    <xf numFmtId="0" fontId="86" fillId="0" borderId="29" xfId="73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left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90" fillId="0" borderId="0" xfId="0" applyNumberFormat="1" applyFont="1" applyFill="1" applyBorder="1" applyAlignment="1">
      <alignment wrapText="1"/>
    </xf>
    <xf numFmtId="0" fontId="86" fillId="0" borderId="0" xfId="73" applyFont="1" applyFill="1" applyBorder="1" applyAlignment="1">
      <alignment horizontal="right" vertical="center" wrapText="1"/>
    </xf>
    <xf numFmtId="0" fontId="86" fillId="0" borderId="24" xfId="73" applyFont="1" applyFill="1" applyBorder="1" applyAlignment="1">
      <alignment horizontal="center" vertical="center" wrapText="1"/>
    </xf>
    <xf numFmtId="0" fontId="42" fillId="4" borderId="43" xfId="16246" applyFont="1" applyFill="1" applyBorder="1" applyAlignment="1">
      <alignment horizontal="center" vertical="center" wrapText="1"/>
    </xf>
    <xf numFmtId="0" fontId="42" fillId="12" borderId="6" xfId="0" applyFont="1" applyFill="1" applyBorder="1" applyAlignment="1">
      <alignment horizontal="center" vertical="center" wrapText="1"/>
    </xf>
    <xf numFmtId="1" fontId="42" fillId="12" borderId="6" xfId="0" applyNumberFormat="1" applyFont="1" applyFill="1" applyBorder="1" applyAlignment="1">
      <alignment horizontal="center" vertical="center" wrapText="1"/>
    </xf>
    <xf numFmtId="1" fontId="42" fillId="12" borderId="25" xfId="0" applyNumberFormat="1" applyFont="1" applyFill="1" applyBorder="1" applyAlignment="1">
      <alignment horizontal="center" vertical="center" wrapText="1"/>
    </xf>
    <xf numFmtId="20" fontId="42" fillId="12" borderId="25" xfId="0" applyNumberFormat="1" applyFont="1" applyFill="1" applyBorder="1" applyAlignment="1">
      <alignment horizontal="center" vertical="center" wrapText="1"/>
    </xf>
    <xf numFmtId="20" fontId="42" fillId="12" borderId="6" xfId="0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66" fillId="0" borderId="3" xfId="363" applyFont="1" applyFill="1" applyBorder="1" applyAlignment="1">
      <alignment horizontal="center" vertic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14" fontId="66" fillId="0" borderId="3" xfId="363" applyNumberFormat="1" applyFont="1" applyFill="1" applyBorder="1" applyAlignment="1">
      <alignment horizontal="center" vertical="center" wrapText="1"/>
    </xf>
    <xf numFmtId="0" fontId="60" fillId="7" borderId="8" xfId="363" applyFont="1" applyFill="1" applyBorder="1" applyAlignment="1">
      <alignment horizontal="left" vertical="center" wrapText="1"/>
    </xf>
    <xf numFmtId="0" fontId="60" fillId="7" borderId="9" xfId="363" applyFont="1" applyFill="1" applyBorder="1" applyAlignment="1">
      <alignment horizontal="left" vertical="center" wrapText="1"/>
    </xf>
    <xf numFmtId="0" fontId="60" fillId="9" borderId="8" xfId="363" applyFont="1" applyFill="1" applyBorder="1" applyAlignment="1">
      <alignment horizontal="left" vertical="center" wrapText="1"/>
    </xf>
    <xf numFmtId="0" fontId="60" fillId="9" borderId="9" xfId="363" applyFont="1" applyFill="1" applyBorder="1" applyAlignment="1">
      <alignment horizontal="left" vertical="center" wrapText="1"/>
    </xf>
    <xf numFmtId="0" fontId="60" fillId="3" borderId="8" xfId="363" applyFont="1" applyFill="1" applyBorder="1" applyAlignment="1">
      <alignment horizontal="left" vertical="center" wrapText="1"/>
    </xf>
    <xf numFmtId="0" fontId="60" fillId="3" borderId="9" xfId="363" applyFont="1" applyFill="1" applyBorder="1" applyAlignment="1">
      <alignment horizontal="left" vertical="center" wrapText="1"/>
    </xf>
    <xf numFmtId="0" fontId="60" fillId="10" borderId="8" xfId="363" applyFont="1" applyFill="1" applyBorder="1" applyAlignment="1">
      <alignment horizontal="left" vertical="center" wrapText="1"/>
    </xf>
    <xf numFmtId="0" fontId="60" fillId="10" borderId="9" xfId="363" applyFont="1" applyFill="1" applyBorder="1" applyAlignment="1">
      <alignment horizontal="left" vertical="center" wrapText="1"/>
    </xf>
    <xf numFmtId="0" fontId="60" fillId="8" borderId="8" xfId="363" applyFont="1" applyFill="1" applyBorder="1" applyAlignment="1">
      <alignment horizontal="left" vertical="center" wrapText="1"/>
    </xf>
    <xf numFmtId="0" fontId="60" fillId="8" borderId="9" xfId="363" applyFont="1" applyFill="1" applyBorder="1" applyAlignment="1">
      <alignment horizontal="left" vertical="center" wrapText="1"/>
    </xf>
    <xf numFmtId="0" fontId="32" fillId="0" borderId="16" xfId="363" applyFont="1" applyFill="1" applyBorder="1" applyAlignment="1">
      <alignment horizontal="left" vertical="center" wrapText="1"/>
    </xf>
    <xf numFmtId="0" fontId="32" fillId="0" borderId="19" xfId="363" applyFont="1" applyFill="1" applyBorder="1" applyAlignment="1">
      <alignment horizontal="left" vertical="center" wrapText="1"/>
    </xf>
    <xf numFmtId="0" fontId="62" fillId="4" borderId="17" xfId="363" applyFont="1" applyFill="1" applyBorder="1" applyAlignment="1">
      <alignment horizontal="left" vertical="center" wrapText="1"/>
    </xf>
    <xf numFmtId="0" fontId="62" fillId="4" borderId="20" xfId="363" applyFont="1" applyFill="1" applyBorder="1" applyAlignment="1">
      <alignment horizontal="left" vertical="center" wrapText="1"/>
    </xf>
    <xf numFmtId="0" fontId="64" fillId="6" borderId="15" xfId="363" applyFont="1" applyFill="1" applyBorder="1" applyAlignment="1">
      <alignment horizontal="left" vertical="center" wrapText="1"/>
    </xf>
    <xf numFmtId="0" fontId="64" fillId="6" borderId="18" xfId="363" applyFont="1" applyFill="1" applyBorder="1" applyAlignment="1">
      <alignment horizontal="left" vertical="center" wrapText="1"/>
    </xf>
    <xf numFmtId="0" fontId="62" fillId="4" borderId="16" xfId="363" applyFont="1" applyFill="1" applyBorder="1" applyAlignment="1">
      <alignment horizontal="left" vertical="center" wrapText="1"/>
    </xf>
    <xf numFmtId="0" fontId="62" fillId="4" borderId="19" xfId="363" applyFont="1" applyFill="1" applyBorder="1" applyAlignment="1">
      <alignment horizontal="left" vertical="center" wrapText="1"/>
    </xf>
    <xf numFmtId="0" fontId="60" fillId="5" borderId="15" xfId="363" applyFont="1" applyFill="1" applyBorder="1" applyAlignment="1">
      <alignment horizontal="left" vertical="center" wrapText="1"/>
    </xf>
    <xf numFmtId="0" fontId="60" fillId="5" borderId="18" xfId="363" applyFont="1" applyFill="1" applyBorder="1" applyAlignment="1">
      <alignment horizontal="left" vertical="center" wrapText="1"/>
    </xf>
    <xf numFmtId="0" fontId="33" fillId="2" borderId="5" xfId="363" applyFont="1" applyFill="1" applyBorder="1" applyAlignment="1">
      <alignment horizontal="left" vertical="center" wrapText="1"/>
    </xf>
    <xf numFmtId="0" fontId="40" fillId="0" borderId="8" xfId="363" applyFont="1" applyFill="1" applyBorder="1" applyAlignment="1">
      <alignment horizontal="center" vertical="center" wrapText="1"/>
    </xf>
    <xf numFmtId="0" fontId="40" fillId="0" borderId="9" xfId="363" applyFont="1" applyFill="1" applyBorder="1" applyAlignment="1">
      <alignment horizontal="center" vertical="center" wrapText="1"/>
    </xf>
    <xf numFmtId="0" fontId="60" fillId="2" borderId="15" xfId="363" applyFont="1" applyFill="1" applyBorder="1" applyAlignment="1">
      <alignment horizontal="left" vertical="center" wrapText="1"/>
    </xf>
    <xf numFmtId="0" fontId="60" fillId="2" borderId="18" xfId="363" applyFont="1" applyFill="1" applyBorder="1" applyAlignment="1">
      <alignment horizontal="left" vertical="center" wrapText="1"/>
    </xf>
    <xf numFmtId="0" fontId="42" fillId="4" borderId="43" xfId="16246" applyFont="1" applyFill="1" applyBorder="1" applyAlignment="1">
      <alignment horizontal="center" vertical="center" wrapText="1"/>
    </xf>
    <xf numFmtId="0" fontId="59" fillId="4" borderId="0" xfId="363" applyFont="1" applyFill="1" applyBorder="1" applyAlignment="1">
      <alignment horizontal="right" wrapText="1"/>
    </xf>
    <xf numFmtId="0" fontId="77" fillId="4" borderId="0" xfId="363" applyFont="1" applyFill="1" applyBorder="1" applyAlignment="1">
      <alignment horizontal="center" wrapText="1"/>
    </xf>
    <xf numFmtId="0" fontId="77" fillId="4" borderId="0" xfId="363" applyFont="1" applyFill="1" applyBorder="1" applyAlignment="1">
      <alignment horizontal="center" vertical="top" wrapText="1"/>
    </xf>
    <xf numFmtId="0" fontId="86" fillId="4" borderId="0" xfId="363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25" xfId="363" applyFont="1" applyFill="1" applyBorder="1" applyAlignment="1">
      <alignment horizontal="center" vertical="center" wrapText="1"/>
    </xf>
    <xf numFmtId="0" fontId="42" fillId="0" borderId="6" xfId="363" applyFont="1" applyFill="1" applyBorder="1" applyAlignment="1">
      <alignment horizontal="center" vertical="center" wrapText="1"/>
    </xf>
    <xf numFmtId="167" fontId="42" fillId="0" borderId="25" xfId="363" applyNumberFormat="1" applyFont="1" applyFill="1" applyBorder="1" applyAlignment="1">
      <alignment horizontal="center" vertical="center" wrapText="1"/>
    </xf>
    <xf numFmtId="167" fontId="42" fillId="0" borderId="6" xfId="363" applyNumberFormat="1" applyFont="1" applyFill="1" applyBorder="1" applyAlignment="1">
      <alignment horizontal="center" vertical="center" wrapText="1"/>
    </xf>
    <xf numFmtId="0" fontId="42" fillId="0" borderId="25" xfId="363" applyNumberFormat="1" applyFont="1" applyFill="1" applyBorder="1" applyAlignment="1">
      <alignment horizontal="center" vertical="center" wrapText="1"/>
    </xf>
    <xf numFmtId="0" fontId="42" fillId="0" borderId="6" xfId="363" applyNumberFormat="1" applyFont="1" applyFill="1" applyBorder="1" applyAlignment="1">
      <alignment horizontal="center" vertical="center" wrapText="1"/>
    </xf>
    <xf numFmtId="0" fontId="42" fillId="0" borderId="37" xfId="363" applyFont="1" applyFill="1" applyBorder="1" applyAlignment="1">
      <alignment horizontal="center" vertical="center" wrapText="1"/>
    </xf>
    <xf numFmtId="0" fontId="42" fillId="0" borderId="28" xfId="363" applyFont="1" applyFill="1" applyBorder="1" applyAlignment="1">
      <alignment horizontal="center" vertical="center" wrapText="1"/>
    </xf>
    <xf numFmtId="0" fontId="42" fillId="0" borderId="26" xfId="363" applyFont="1" applyFill="1" applyBorder="1" applyAlignment="1">
      <alignment horizontal="center" vertical="center" wrapText="1"/>
    </xf>
    <xf numFmtId="0" fontId="42" fillId="0" borderId="27" xfId="363" applyFont="1" applyFill="1" applyBorder="1" applyAlignment="1">
      <alignment horizontal="center" vertical="center" wrapText="1"/>
    </xf>
    <xf numFmtId="0" fontId="87" fillId="0" borderId="37" xfId="363" applyNumberFormat="1" applyFont="1" applyFill="1" applyBorder="1" applyAlignment="1">
      <alignment horizontal="center" vertical="center" wrapText="1"/>
    </xf>
    <xf numFmtId="0" fontId="87" fillId="0" borderId="25" xfId="363" applyNumberFormat="1" applyFont="1" applyFill="1" applyBorder="1" applyAlignment="1">
      <alignment horizontal="center" vertical="center" wrapText="1"/>
    </xf>
    <xf numFmtId="0" fontId="87" fillId="0" borderId="26" xfId="363" applyNumberFormat="1" applyFont="1" applyFill="1" applyBorder="1" applyAlignment="1">
      <alignment horizontal="center" vertical="center" wrapText="1"/>
    </xf>
    <xf numFmtId="0" fontId="42" fillId="4" borderId="28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49" fontId="33" fillId="4" borderId="6" xfId="344" applyNumberFormat="1" applyFont="1" applyFill="1" applyBorder="1" applyAlignment="1">
      <alignment horizontal="center" vertical="center" wrapText="1"/>
    </xf>
    <xf numFmtId="49" fontId="56" fillId="4" borderId="6" xfId="344" applyNumberFormat="1" applyFont="1" applyFill="1" applyBorder="1" applyAlignment="1">
      <alignment horizontal="center" vertical="center" wrapText="1"/>
    </xf>
    <xf numFmtId="20" fontId="56" fillId="4" borderId="6" xfId="344" applyNumberFormat="1" applyFont="1" applyFill="1" applyBorder="1" applyAlignment="1">
      <alignment horizontal="center" vertical="center" wrapText="1"/>
    </xf>
    <xf numFmtId="1" fontId="42" fillId="4" borderId="6" xfId="0" applyNumberFormat="1" applyFont="1" applyFill="1" applyBorder="1" applyAlignment="1">
      <alignment horizontal="center" vertical="center" wrapText="1"/>
    </xf>
    <xf numFmtId="20" fontId="42" fillId="4" borderId="6" xfId="0" applyNumberFormat="1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58" fillId="4" borderId="6" xfId="0" applyFont="1" applyFill="1" applyBorder="1" applyAlignment="1">
      <alignment wrapText="1"/>
    </xf>
    <xf numFmtId="0" fontId="62" fillId="4" borderId="6" xfId="0" applyFont="1" applyFill="1" applyBorder="1" applyAlignment="1">
      <alignment horizontal="center" vertical="center" wrapText="1"/>
    </xf>
    <xf numFmtId="0" fontId="58" fillId="4" borderId="27" xfId="0" applyFont="1" applyFill="1" applyBorder="1" applyAlignment="1">
      <alignment wrapText="1"/>
    </xf>
    <xf numFmtId="0" fontId="62" fillId="4" borderId="29" xfId="363" applyFont="1" applyFill="1" applyBorder="1" applyAlignment="1">
      <alignment horizontal="right" vertical="center" wrapText="1"/>
    </xf>
    <xf numFmtId="0" fontId="62" fillId="4" borderId="30" xfId="363" applyFont="1" applyFill="1" applyBorder="1" applyAlignment="1">
      <alignment horizontal="right" vertical="center" wrapText="1"/>
    </xf>
    <xf numFmtId="20" fontId="42" fillId="4" borderId="30" xfId="363" applyNumberFormat="1" applyFont="1" applyFill="1" applyBorder="1" applyAlignment="1">
      <alignment horizontal="center" vertical="center" wrapText="1"/>
    </xf>
    <xf numFmtId="164" fontId="42" fillId="4" borderId="30" xfId="363" applyNumberFormat="1" applyFont="1" applyFill="1" applyBorder="1" applyAlignment="1">
      <alignment horizontal="center" vertical="center" wrapText="1"/>
    </xf>
    <xf numFmtId="0" fontId="42" fillId="4" borderId="30" xfId="363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62" fillId="4" borderId="30" xfId="0" applyFont="1" applyFill="1" applyBorder="1" applyAlignment="1">
      <alignment horizontal="center" vertical="center" wrapText="1"/>
    </xf>
    <xf numFmtId="0" fontId="58" fillId="4" borderId="38" xfId="0" applyFont="1" applyFill="1" applyBorder="1" applyAlignment="1">
      <alignment wrapText="1"/>
    </xf>
    <xf numFmtId="2" fontId="87" fillId="4" borderId="40" xfId="363" applyNumberFormat="1" applyFont="1" applyFill="1" applyBorder="1" applyAlignment="1">
      <alignment horizontal="center" vertical="center" wrapText="1"/>
    </xf>
    <xf numFmtId="2" fontId="87" fillId="4" borderId="41" xfId="363" applyNumberFormat="1" applyFont="1" applyFill="1" applyBorder="1" applyAlignment="1">
      <alignment horizontal="center" vertical="center" wrapText="1"/>
    </xf>
    <xf numFmtId="2" fontId="87" fillId="4" borderId="42" xfId="363" applyNumberFormat="1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49" fontId="33" fillId="4" borderId="25" xfId="344" applyNumberFormat="1" applyFont="1" applyFill="1" applyBorder="1" applyAlignment="1">
      <alignment horizontal="center" vertical="center" wrapText="1"/>
    </xf>
    <xf numFmtId="0" fontId="42" fillId="4" borderId="25" xfId="0" applyFont="1" applyFill="1" applyBorder="1" applyAlignment="1">
      <alignment horizontal="center" vertical="center" wrapText="1"/>
    </xf>
    <xf numFmtId="49" fontId="56" fillId="4" borderId="25" xfId="344" applyNumberFormat="1" applyFont="1" applyFill="1" applyBorder="1" applyAlignment="1">
      <alignment horizontal="center" vertical="center" wrapText="1"/>
    </xf>
    <xf numFmtId="20" fontId="56" fillId="4" borderId="25" xfId="344" applyNumberFormat="1" applyFont="1" applyFill="1" applyBorder="1" applyAlignment="1">
      <alignment horizontal="center" vertical="center" wrapText="1"/>
    </xf>
    <xf numFmtId="0" fontId="42" fillId="4" borderId="26" xfId="0" applyFont="1" applyFill="1" applyBorder="1" applyAlignment="1">
      <alignment horizontal="center" vertical="center" wrapText="1"/>
    </xf>
    <xf numFmtId="0" fontId="58" fillId="4" borderId="30" xfId="0" applyFont="1" applyFill="1" applyBorder="1" applyAlignment="1">
      <alignment wrapText="1"/>
    </xf>
    <xf numFmtId="0" fontId="87" fillId="4" borderId="32" xfId="363" applyFont="1" applyFill="1" applyBorder="1" applyAlignment="1">
      <alignment horizontal="center" vertical="center" wrapText="1"/>
    </xf>
    <xf numFmtId="0" fontId="87" fillId="4" borderId="22" xfId="363" applyFont="1" applyFill="1" applyBorder="1" applyAlignment="1">
      <alignment horizontal="center" vertical="center" wrapText="1"/>
    </xf>
    <xf numFmtId="0" fontId="87" fillId="4" borderId="33" xfId="363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wrapText="1"/>
    </xf>
    <xf numFmtId="0" fontId="42" fillId="4" borderId="34" xfId="0" applyFont="1" applyFill="1" applyBorder="1" applyAlignment="1">
      <alignment horizontal="center" vertical="center" wrapText="1"/>
    </xf>
    <xf numFmtId="0" fontId="33" fillId="4" borderId="5" xfId="344" applyFont="1" applyFill="1" applyBorder="1" applyAlignment="1">
      <alignment horizontal="center" vertical="center" wrapText="1"/>
    </xf>
    <xf numFmtId="49" fontId="33" fillId="4" borderId="5" xfId="344" applyNumberFormat="1" applyFont="1" applyFill="1" applyBorder="1" applyAlignment="1">
      <alignment horizontal="center" vertical="center" wrapText="1"/>
    </xf>
    <xf numFmtId="164" fontId="42" fillId="4" borderId="6" xfId="0" applyNumberFormat="1" applyFont="1" applyFill="1" applyBorder="1" applyAlignment="1">
      <alignment horizontal="center" vertical="center" wrapText="1"/>
    </xf>
    <xf numFmtId="0" fontId="62" fillId="4" borderId="8" xfId="363" applyFont="1" applyFill="1" applyBorder="1" applyAlignment="1">
      <alignment horizontal="right" vertical="center" wrapText="1"/>
    </xf>
    <xf numFmtId="0" fontId="62" fillId="4" borderId="23" xfId="363" applyFont="1" applyFill="1" applyBorder="1" applyAlignment="1">
      <alignment horizontal="right" vertical="center" wrapText="1"/>
    </xf>
    <xf numFmtId="0" fontId="62" fillId="4" borderId="44" xfId="363" applyFont="1" applyFill="1" applyBorder="1" applyAlignment="1">
      <alignment horizontal="right" vertical="center" wrapText="1"/>
    </xf>
    <xf numFmtId="20" fontId="42" fillId="4" borderId="41" xfId="363" applyNumberFormat="1" applyFont="1" applyFill="1" applyBorder="1" applyAlignment="1">
      <alignment horizontal="center" vertical="center" wrapText="1"/>
    </xf>
    <xf numFmtId="164" fontId="42" fillId="4" borderId="41" xfId="363" applyNumberFormat="1" applyFont="1" applyFill="1" applyBorder="1" applyAlignment="1">
      <alignment horizontal="center" vertical="center" wrapText="1"/>
    </xf>
    <xf numFmtId="0" fontId="42" fillId="4" borderId="45" xfId="363" applyFont="1" applyFill="1" applyBorder="1" applyAlignment="1">
      <alignment horizontal="center" vertical="center" wrapText="1"/>
    </xf>
    <xf numFmtId="0" fontId="42" fillId="4" borderId="23" xfId="363" applyFont="1" applyFill="1" applyBorder="1" applyAlignment="1">
      <alignment horizontal="center" vertical="center" wrapText="1"/>
    </xf>
    <xf numFmtId="0" fontId="42" fillId="4" borderId="41" xfId="0" applyFont="1" applyFill="1" applyBorder="1" applyAlignment="1">
      <alignment horizontal="center" vertical="center" wrapText="1"/>
    </xf>
    <xf numFmtId="0" fontId="42" fillId="4" borderId="42" xfId="0" applyFont="1" applyFill="1" applyBorder="1" applyAlignment="1">
      <alignment horizontal="center" vertical="center" wrapText="1"/>
    </xf>
    <xf numFmtId="0" fontId="87" fillId="4" borderId="15" xfId="363" applyFont="1" applyFill="1" applyBorder="1" applyAlignment="1">
      <alignment horizontal="center" vertical="center" wrapText="1"/>
    </xf>
    <xf numFmtId="0" fontId="87" fillId="4" borderId="21" xfId="363" applyFont="1" applyFill="1" applyBorder="1" applyAlignment="1">
      <alignment horizontal="center" vertical="center" wrapText="1"/>
    </xf>
    <xf numFmtId="0" fontId="87" fillId="4" borderId="18" xfId="363" applyFont="1" applyFill="1" applyBorder="1" applyAlignment="1">
      <alignment horizontal="center" vertical="center" wrapText="1"/>
    </xf>
    <xf numFmtId="0" fontId="62" fillId="4" borderId="35" xfId="363" applyFont="1" applyFill="1" applyBorder="1" applyAlignment="1">
      <alignment horizontal="right" vertical="center" wrapText="1"/>
    </xf>
    <xf numFmtId="0" fontId="62" fillId="4" borderId="0" xfId="363" applyFont="1" applyFill="1" applyBorder="1" applyAlignment="1">
      <alignment horizontal="right" vertical="center" wrapText="1"/>
    </xf>
    <xf numFmtId="0" fontId="62" fillId="4" borderId="3" xfId="363" applyFont="1" applyFill="1" applyBorder="1" applyAlignment="1">
      <alignment horizontal="right" vertical="center" wrapText="1"/>
    </xf>
    <xf numFmtId="20" fontId="42" fillId="4" borderId="4" xfId="363" applyNumberFormat="1" applyFont="1" applyFill="1" applyBorder="1" applyAlignment="1">
      <alignment horizontal="center" vertical="center" wrapText="1"/>
    </xf>
    <xf numFmtId="164" fontId="42" fillId="4" borderId="4" xfId="363" applyNumberFormat="1" applyFont="1" applyFill="1" applyBorder="1" applyAlignment="1">
      <alignment horizontal="center" vertical="center" wrapText="1"/>
    </xf>
    <xf numFmtId="0" fontId="42" fillId="4" borderId="2" xfId="363" applyFont="1" applyFill="1" applyBorder="1" applyAlignment="1">
      <alignment horizontal="center" vertical="center" wrapText="1"/>
    </xf>
    <xf numFmtId="0" fontId="42" fillId="4" borderId="0" xfId="363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2" fillId="4" borderId="39" xfId="0" applyFont="1" applyFill="1" applyBorder="1" applyAlignment="1">
      <alignment horizontal="center" vertical="center" wrapText="1"/>
    </xf>
    <xf numFmtId="0" fontId="87" fillId="4" borderId="40" xfId="363" applyFont="1" applyFill="1" applyBorder="1" applyAlignment="1">
      <alignment horizontal="center" vertical="center" wrapText="1"/>
    </xf>
    <xf numFmtId="0" fontId="87" fillId="4" borderId="41" xfId="363" applyFont="1" applyFill="1" applyBorder="1" applyAlignment="1">
      <alignment horizontal="center" vertical="center" wrapText="1"/>
    </xf>
    <xf numFmtId="0" fontId="87" fillId="4" borderId="42" xfId="363" applyFont="1" applyFill="1" applyBorder="1" applyAlignment="1">
      <alignment horizontal="center" vertical="center" wrapText="1"/>
    </xf>
    <xf numFmtId="0" fontId="86" fillId="4" borderId="8" xfId="0" applyFont="1" applyFill="1" applyBorder="1" applyAlignment="1">
      <alignment horizontal="center" vertical="center" wrapText="1"/>
    </xf>
    <xf numFmtId="0" fontId="86" fillId="4" borderId="23" xfId="0" applyFont="1" applyFill="1" applyBorder="1" applyAlignment="1">
      <alignment horizontal="center" vertical="center" wrapText="1"/>
    </xf>
    <xf numFmtId="0" fontId="58" fillId="4" borderId="0" xfId="363" applyFont="1" applyFill="1" applyBorder="1" applyAlignment="1">
      <alignment wrapText="1"/>
    </xf>
    <xf numFmtId="49" fontId="56" fillId="4" borderId="25" xfId="344" applyNumberFormat="1" applyFont="1" applyFill="1" applyBorder="1" applyAlignment="1">
      <alignment horizontal="center" vertical="center" wrapText="1"/>
    </xf>
    <xf numFmtId="20" fontId="31" fillId="4" borderId="25" xfId="0" applyNumberFormat="1" applyFont="1" applyFill="1" applyBorder="1" applyAlignment="1">
      <alignment horizontal="center" vertical="center" wrapText="1"/>
    </xf>
    <xf numFmtId="49" fontId="56" fillId="4" borderId="6" xfId="344" applyNumberFormat="1" applyFont="1" applyFill="1" applyBorder="1" applyAlignment="1">
      <alignment horizontal="center" vertical="center" wrapText="1"/>
    </xf>
    <xf numFmtId="20" fontId="31" fillId="4" borderId="6" xfId="0" applyNumberFormat="1" applyFont="1" applyFill="1" applyBorder="1" applyAlignment="1">
      <alignment horizontal="center" vertical="center" wrapText="1"/>
    </xf>
    <xf numFmtId="20" fontId="42" fillId="4" borderId="6" xfId="0" applyNumberFormat="1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horizontal="center" vertical="center" wrapText="1"/>
    </xf>
    <xf numFmtId="49" fontId="56" fillId="4" borderId="30" xfId="344" applyNumberFormat="1" applyFont="1" applyFill="1" applyBorder="1" applyAlignment="1">
      <alignment horizontal="center" vertical="center" wrapText="1"/>
    </xf>
    <xf numFmtId="20" fontId="31" fillId="4" borderId="30" xfId="0" applyNumberFormat="1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1" fontId="42" fillId="2" borderId="25" xfId="0" applyNumberFormat="1" applyFont="1" applyFill="1" applyBorder="1" applyAlignment="1">
      <alignment horizontal="center" vertical="center" wrapText="1"/>
    </xf>
    <xf numFmtId="20" fontId="42" fillId="2" borderId="25" xfId="0" applyNumberFormat="1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 wrapText="1"/>
    </xf>
  </cellXfs>
  <cellStyles count="29196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0" xfId="27347"/>
    <cellStyle name="Обычный 10 2 2 2 21" xfId="28668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0" xfId="27874"/>
    <cellStyle name="Обычный 10 2 2 3 21" xfId="29195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31" xfId="28667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0" xfId="27488"/>
    <cellStyle name="Обычный 10 2 3 21" xfId="28809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32" xfId="28527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0" xfId="27750"/>
    <cellStyle name="Обычный 10 2 4 21" xfId="29071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0" xfId="27505"/>
    <cellStyle name="Обычный 10 3 2 21" xfId="28826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0" xfId="27767"/>
    <cellStyle name="Обычный 10 3 3 21" xfId="29088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31" xfId="28544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33" xfId="28483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0" xfId="27365"/>
    <cellStyle name="Обычный 10 4 21" xfId="28686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0" xfId="27627"/>
    <cellStyle name="Обычный 10 5 21" xfId="28948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0" xfId="27592"/>
    <cellStyle name="Обычный 4 10 2 2 2 21" xfId="28913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0" xfId="27855"/>
    <cellStyle name="Обычный 4 10 2 2 3 21" xfId="29176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31" xfId="28648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0" xfId="27469"/>
    <cellStyle name="Обычный 4 10 2 3 21" xfId="28790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32" xfId="28508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0" xfId="27731"/>
    <cellStyle name="Обычный 4 10 2 4 21" xfId="29052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0" xfId="27608"/>
    <cellStyle name="Обычный 4 10 3 2 2 21" xfId="28929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0" xfId="27871"/>
    <cellStyle name="Обычный 4 10 3 2 3 21" xfId="29192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31" xfId="28664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0" xfId="27485"/>
    <cellStyle name="Обычный 4 10 3 3 21" xfId="28806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32" xfId="28524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0" xfId="27747"/>
    <cellStyle name="Обычный 4 10 3 4 21" xfId="29068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35" xfId="28442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0" xfId="27502"/>
    <cellStyle name="Обычный 4 10 4 2 21" xfId="28823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0" xfId="27764"/>
    <cellStyle name="Обычный 4 10 4 3 21" xfId="29085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31" xfId="28541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0" xfId="27404"/>
    <cellStyle name="Обычный 4 10 5 2 21" xfId="28725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0" xfId="27666"/>
    <cellStyle name="Обычный 4 10 5 3 21" xfId="28987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31" xfId="28583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0" xfId="27362"/>
    <cellStyle name="Обычный 4 10 6 21" xfId="28683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0" xfId="27624"/>
    <cellStyle name="Обычный 4 10 7 21" xfId="28945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0" xfId="27593"/>
    <cellStyle name="Обычный 4 11 2 2 2 21" xfId="28914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0" xfId="27856"/>
    <cellStyle name="Обычный 4 11 2 2 3 21" xfId="29177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31" xfId="28649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0" xfId="27470"/>
    <cellStyle name="Обычный 4 11 2 3 21" xfId="28791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32" xfId="28509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0" xfId="27732"/>
    <cellStyle name="Обычный 4 11 2 4 21" xfId="29053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0" xfId="27609"/>
    <cellStyle name="Обычный 4 11 3 2 2 21" xfId="28930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0" xfId="27872"/>
    <cellStyle name="Обычный 4 11 3 2 3 21" xfId="29193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31" xfId="28665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0" xfId="27486"/>
    <cellStyle name="Обычный 4 11 3 3 21" xfId="28807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32" xfId="28525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0" xfId="27748"/>
    <cellStyle name="Обычный 4 11 3 4 21" xfId="29069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35" xfId="28451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0" xfId="27503"/>
    <cellStyle name="Обычный 4 11 4 2 21" xfId="28824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0" xfId="27765"/>
    <cellStyle name="Обычный 4 11 4 3 21" xfId="29086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31" xfId="28542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0" xfId="27413"/>
    <cellStyle name="Обычный 4 11 5 2 21" xfId="28734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0" xfId="27675"/>
    <cellStyle name="Обычный 4 11 5 3 21" xfId="28996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31" xfId="28592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0" xfId="27363"/>
    <cellStyle name="Обычный 4 11 6 21" xfId="28684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0" xfId="27625"/>
    <cellStyle name="Обычный 4 11 7 21" xfId="28946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0" xfId="27594"/>
    <cellStyle name="Обычный 4 12 2 2 2 21" xfId="28915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0" xfId="27857"/>
    <cellStyle name="Обычный 4 12 2 2 3 21" xfId="29178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31" xfId="28650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0" xfId="27471"/>
    <cellStyle name="Обычный 4 12 2 3 21" xfId="28792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32" xfId="28510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0" xfId="27733"/>
    <cellStyle name="Обычный 4 12 2 4 21" xfId="29054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0" xfId="27610"/>
    <cellStyle name="Обычный 4 12 3 2 2 21" xfId="28931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0" xfId="27873"/>
    <cellStyle name="Обычный 4 12 3 2 3 21" xfId="29194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31" xfId="28666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0" xfId="27487"/>
    <cellStyle name="Обычный 4 12 3 3 21" xfId="28808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32" xfId="28526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0" xfId="27749"/>
    <cellStyle name="Обычный 4 12 3 4 21" xfId="29070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35" xfId="28461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0" xfId="27504"/>
    <cellStyle name="Обычный 4 12 4 2 21" xfId="28825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0" xfId="27766"/>
    <cellStyle name="Обычный 4 12 4 3 21" xfId="29087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31" xfId="28543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0" xfId="27423"/>
    <cellStyle name="Обычный 4 12 5 2 21" xfId="28744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0" xfId="27685"/>
    <cellStyle name="Обычный 4 12 5 3 21" xfId="29006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31" xfId="28602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0" xfId="27364"/>
    <cellStyle name="Обычный 4 12 6 21" xfId="28685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0" xfId="27626"/>
    <cellStyle name="Обычный 4 12 7 21" xfId="28947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0" xfId="27557"/>
    <cellStyle name="Обычный 4 13 2 2 21" xfId="28878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0" xfId="27820"/>
    <cellStyle name="Обычный 4 13 2 3 21" xfId="29141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31" xfId="28613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0" xfId="27434"/>
    <cellStyle name="Обычный 4 13 3 21" xfId="28755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32" xfId="28472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0" xfId="27696"/>
    <cellStyle name="Обычный 4 13 4 21" xfId="29017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0" xfId="27568"/>
    <cellStyle name="Обычный 4 14 2 2 21" xfId="28889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0" xfId="27831"/>
    <cellStyle name="Обычный 4 14 2 3 21" xfId="29152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31" xfId="28624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0" xfId="27445"/>
    <cellStyle name="Обычный 4 14 3 21" xfId="28766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32" xfId="28484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0" xfId="27707"/>
    <cellStyle name="Обычный 4 14 4 21" xfId="29028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0" xfId="27579"/>
    <cellStyle name="Обычный 4 15 2 2 21" xfId="28900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0" xfId="27842"/>
    <cellStyle name="Обычный 4 15 2 3 21" xfId="29163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31" xfId="28635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0" xfId="27456"/>
    <cellStyle name="Обычный 4 15 3 21" xfId="28777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32" xfId="28495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0" xfId="27718"/>
    <cellStyle name="Обычный 4 15 4 21" xfId="29039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0" xfId="27595"/>
    <cellStyle name="Обычный 4 16 2 2 21" xfId="28916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0" xfId="27858"/>
    <cellStyle name="Обычный 4 16 2 3 21" xfId="29179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31" xfId="28651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0" xfId="27472"/>
    <cellStyle name="Обычный 4 16 3 21" xfId="28793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32" xfId="28511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0" xfId="27734"/>
    <cellStyle name="Обычный 4 16 4 21" xfId="29055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0" xfId="27489"/>
    <cellStyle name="Обычный 4 17 2 21" xfId="28810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0" xfId="27751"/>
    <cellStyle name="Обычный 4 17 3 21" xfId="29072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31" xfId="28528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0" xfId="27367"/>
    <cellStyle name="Обычный 4 18 2 21" xfId="28688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0" xfId="27629"/>
    <cellStyle name="Обычный 4 18 3 21" xfId="28950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31" xfId="28546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0" xfId="27349"/>
    <cellStyle name="Обычный 4 19 21" xfId="28670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0" xfId="27493"/>
    <cellStyle name="Обычный 4 2 10 2 21" xfId="28814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0" xfId="27755"/>
    <cellStyle name="Обычный 4 2 10 3 21" xfId="29076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31" xfId="28532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0" xfId="27371"/>
    <cellStyle name="Обычный 4 2 11 2 21" xfId="28692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0" xfId="27633"/>
    <cellStyle name="Обычный 4 2 11 3 21" xfId="28954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31" xfId="28550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0" xfId="27353"/>
    <cellStyle name="Обычный 4 2 12 21" xfId="28674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0" xfId="27615"/>
    <cellStyle name="Обычный 4 2 13 21" xfId="28936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0" xfId="27531"/>
    <cellStyle name="Обычный 4 2 2 2 2 21" xfId="28852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0" xfId="27793"/>
    <cellStyle name="Обычный 4 2 2 2 3 21" xfId="29114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31" xfId="28582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0" xfId="27403"/>
    <cellStyle name="Обычный 4 2 2 3 21" xfId="28724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32" xfId="28441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0" xfId="27665"/>
    <cellStyle name="Обычный 4 2 2 4 21" xfId="28986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0" xfId="27535"/>
    <cellStyle name="Обычный 4 2 3 2 2 21" xfId="28856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0" xfId="27797"/>
    <cellStyle name="Обычный 4 2 3 2 3 21" xfId="29118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31" xfId="28587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0" xfId="27408"/>
    <cellStyle name="Обычный 4 2 3 3 21" xfId="28729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32" xfId="28446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0" xfId="27670"/>
    <cellStyle name="Обычный 4 2 3 4 21" xfId="28991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0" xfId="27543"/>
    <cellStyle name="Обычный 4 2 4 2 2 21" xfId="28864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0" xfId="27805"/>
    <cellStyle name="Обычный 4 2 4 2 3 21" xfId="29126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31" xfId="2859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0" xfId="27417"/>
    <cellStyle name="Обычный 4 2 4 3 21" xfId="28738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32" xfId="28455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0" xfId="27679"/>
    <cellStyle name="Обычный 4 2 4 4 21" xfId="29000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41" xfId="28409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0" xfId="27551"/>
    <cellStyle name="Обычный 4 2 5 2 2 21" xfId="28872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0" xfId="27813"/>
    <cellStyle name="Обычный 4 2 5 2 3 21" xfId="29134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31" xfId="28606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0" xfId="27427"/>
    <cellStyle name="Обычный 4 2 5 3 21" xfId="28748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32" xfId="28465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0" xfId="27689"/>
    <cellStyle name="Обычный 4 2 5 4 21" xfId="29010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0" xfId="27561"/>
    <cellStyle name="Обычный 4 2 6 2 2 21" xfId="28882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0" xfId="27824"/>
    <cellStyle name="Обычный 4 2 6 2 3 21" xfId="29145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31" xfId="2861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0" xfId="27438"/>
    <cellStyle name="Обычный 4 2 6 3 21" xfId="28759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32" xfId="28476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0" xfId="27700"/>
    <cellStyle name="Обычный 4 2 6 4 21" xfId="29021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0" xfId="27572"/>
    <cellStyle name="Обычный 4 2 7 2 2 21" xfId="28893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0" xfId="27835"/>
    <cellStyle name="Обычный 4 2 7 2 3 21" xfId="29156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31" xfId="28628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0" xfId="27449"/>
    <cellStyle name="Обычный 4 2 7 3 21" xfId="28770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32" xfId="28488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0" xfId="27711"/>
    <cellStyle name="Обычный 4 2 7 4 21" xfId="29032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0" xfId="27583"/>
    <cellStyle name="Обычный 4 2 8 2 2 21" xfId="28904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0" xfId="27846"/>
    <cellStyle name="Обычный 4 2 8 2 3 21" xfId="29167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31" xfId="2863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0" xfId="27460"/>
    <cellStyle name="Обычный 4 2 8 3 21" xfId="28781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32" xfId="28499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0" xfId="27722"/>
    <cellStyle name="Обычный 4 2 8 4 21" xfId="29043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0" xfId="27599"/>
    <cellStyle name="Обычный 4 2 9 2 2 21" xfId="28920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0" xfId="27862"/>
    <cellStyle name="Обычный 4 2 9 2 3 21" xfId="29183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31" xfId="2865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0" xfId="27476"/>
    <cellStyle name="Обычный 4 2 9 3 21" xfId="28797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32" xfId="28515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0" xfId="27738"/>
    <cellStyle name="Обычный 4 2 9 4 21" xfId="29059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0" xfId="27611"/>
    <cellStyle name="Обычный 4 20 21" xfId="28932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0" xfId="27375"/>
    <cellStyle name="Обычный 4 3 10 2 21" xfId="28696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0" xfId="27637"/>
    <cellStyle name="Обычный 4 3 10 3 21" xfId="28958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31" xfId="28554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0" xfId="27354"/>
    <cellStyle name="Обычный 4 3 11 21" xfId="28675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0" xfId="27616"/>
    <cellStyle name="Обычный 4 3 12 21" xfId="28937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0" xfId="27536"/>
    <cellStyle name="Обычный 4 3 2 2 2 21" xfId="28857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0" xfId="27798"/>
    <cellStyle name="Обычный 4 3 2 2 3 21" xfId="29119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31" xfId="28588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0" xfId="27409"/>
    <cellStyle name="Обычный 4 3 2 3 21" xfId="28730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32" xfId="28447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0" xfId="27671"/>
    <cellStyle name="Обычный 4 3 2 4 21" xfId="28992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0" xfId="27544"/>
    <cellStyle name="Обычный 4 3 3 2 2 21" xfId="28865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0" xfId="27806"/>
    <cellStyle name="Обычный 4 3 3 2 3 21" xfId="29127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31" xfId="2859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0" xfId="27418"/>
    <cellStyle name="Обычный 4 3 3 3 21" xfId="28739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32" xfId="28456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0" xfId="27680"/>
    <cellStyle name="Обычный 4 3 3 4 21" xfId="29001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0" xfId="27552"/>
    <cellStyle name="Обычный 4 3 4 2 2 21" xfId="28873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0" xfId="27814"/>
    <cellStyle name="Обычный 4 3 4 2 3 21" xfId="29135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31" xfId="28607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0" xfId="27428"/>
    <cellStyle name="Обычный 4 3 4 3 21" xfId="28749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32" xfId="28466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0" xfId="27690"/>
    <cellStyle name="Обычный 4 3 4 4 21" xfId="29011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40" xfId="28413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0" xfId="27562"/>
    <cellStyle name="Обычный 4 3 5 2 2 21" xfId="28883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0" xfId="27825"/>
    <cellStyle name="Обычный 4 3 5 2 3 21" xfId="29146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31" xfId="28618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0" xfId="27439"/>
    <cellStyle name="Обычный 4 3 5 3 21" xfId="28760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32" xfId="28477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0" xfId="27701"/>
    <cellStyle name="Обычный 4 3 5 4 21" xfId="29022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0" xfId="27573"/>
    <cellStyle name="Обычный 4 3 6 2 2 21" xfId="28894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0" xfId="27836"/>
    <cellStyle name="Обычный 4 3 6 2 3 21" xfId="29157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31" xfId="28629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0" xfId="27450"/>
    <cellStyle name="Обычный 4 3 6 3 21" xfId="28771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32" xfId="28489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0" xfId="27712"/>
    <cellStyle name="Обычный 4 3 6 4 21" xfId="29033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0" xfId="27584"/>
    <cellStyle name="Обычный 4 3 7 2 2 21" xfId="28905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0" xfId="27847"/>
    <cellStyle name="Обычный 4 3 7 2 3 21" xfId="29168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31" xfId="28640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0" xfId="27461"/>
    <cellStyle name="Обычный 4 3 7 3 21" xfId="28782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32" xfId="28500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0" xfId="27723"/>
    <cellStyle name="Обычный 4 3 7 4 21" xfId="29044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0" xfId="27600"/>
    <cellStyle name="Обычный 4 3 8 2 2 21" xfId="28921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0" xfId="27863"/>
    <cellStyle name="Обычный 4 3 8 2 3 21" xfId="29184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31" xfId="28656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0" xfId="27477"/>
    <cellStyle name="Обычный 4 3 8 3 21" xfId="28798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32" xfId="28516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0" xfId="27739"/>
    <cellStyle name="Обычный 4 3 8 4 21" xfId="29060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0" xfId="27494"/>
    <cellStyle name="Обычный 4 3 9 2 21" xfId="28815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0" xfId="27756"/>
    <cellStyle name="Обычный 4 3 9 3 21" xfId="29077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31" xfId="28533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0" xfId="27379"/>
    <cellStyle name="Обычный 4 4 10 2 21" xfId="28700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0" xfId="27641"/>
    <cellStyle name="Обычный 4 4 10 3 21" xfId="28962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31" xfId="28558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0" xfId="27355"/>
    <cellStyle name="Обычный 4 4 11 21" xfId="28676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0" xfId="27617"/>
    <cellStyle name="Обычный 4 4 12 21" xfId="28938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0" xfId="27537"/>
    <cellStyle name="Обычный 4 4 2 2 2 21" xfId="28858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0" xfId="27799"/>
    <cellStyle name="Обычный 4 4 2 2 3 21" xfId="29120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31" xfId="28589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0" xfId="27410"/>
    <cellStyle name="Обычный 4 4 2 3 21" xfId="28731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32" xfId="28448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0" xfId="27672"/>
    <cellStyle name="Обычный 4 4 2 4 21" xfId="28993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0" xfId="27545"/>
    <cellStyle name="Обычный 4 4 3 2 2 21" xfId="28866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0" xfId="27807"/>
    <cellStyle name="Обычный 4 4 3 2 3 21" xfId="29128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31" xfId="2859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0" xfId="27419"/>
    <cellStyle name="Обычный 4 4 3 3 21" xfId="28740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32" xfId="28457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0" xfId="27681"/>
    <cellStyle name="Обычный 4 4 3 4 21" xfId="29002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0" xfId="27553"/>
    <cellStyle name="Обычный 4 4 4 2 2 21" xfId="28874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0" xfId="27815"/>
    <cellStyle name="Обычный 4 4 4 2 3 21" xfId="29136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31" xfId="28608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0" xfId="27429"/>
    <cellStyle name="Обычный 4 4 4 3 21" xfId="28750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32" xfId="28467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0" xfId="27691"/>
    <cellStyle name="Обычный 4 4 4 4 21" xfId="29012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40" xfId="2841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0" xfId="27563"/>
    <cellStyle name="Обычный 4 4 5 2 2 21" xfId="28884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0" xfId="27826"/>
    <cellStyle name="Обычный 4 4 5 2 3 21" xfId="29147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31" xfId="28619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0" xfId="27440"/>
    <cellStyle name="Обычный 4 4 5 3 21" xfId="28761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32" xfId="28478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0" xfId="27702"/>
    <cellStyle name="Обычный 4 4 5 4 21" xfId="29023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0" xfId="27574"/>
    <cellStyle name="Обычный 4 4 6 2 2 21" xfId="28895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0" xfId="27837"/>
    <cellStyle name="Обычный 4 4 6 2 3 21" xfId="29158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31" xfId="28630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0" xfId="27451"/>
    <cellStyle name="Обычный 4 4 6 3 21" xfId="28772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32" xfId="28490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0" xfId="27713"/>
    <cellStyle name="Обычный 4 4 6 4 21" xfId="29034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0" xfId="27585"/>
    <cellStyle name="Обычный 4 4 7 2 2 21" xfId="28906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0" xfId="27848"/>
    <cellStyle name="Обычный 4 4 7 2 3 21" xfId="29169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31" xfId="28641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0" xfId="27462"/>
    <cellStyle name="Обычный 4 4 7 3 21" xfId="28783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32" xfId="28501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0" xfId="27724"/>
    <cellStyle name="Обычный 4 4 7 4 21" xfId="29045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0" xfId="27601"/>
    <cellStyle name="Обычный 4 4 8 2 2 21" xfId="28922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0" xfId="27864"/>
    <cellStyle name="Обычный 4 4 8 2 3 21" xfId="29185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31" xfId="28657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0" xfId="27478"/>
    <cellStyle name="Обычный 4 4 8 3 21" xfId="28799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32" xfId="28517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0" xfId="27740"/>
    <cellStyle name="Обычный 4 4 8 4 21" xfId="29061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0" xfId="27495"/>
    <cellStyle name="Обычный 4 4 9 2 21" xfId="28816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0" xfId="27757"/>
    <cellStyle name="Обычный 4 4 9 3 21" xfId="29078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31" xfId="28534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48" xfId="28405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0" xfId="27383"/>
    <cellStyle name="Обычный 4 5 10 2 21" xfId="28704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0" xfId="27645"/>
    <cellStyle name="Обычный 4 5 10 3 21" xfId="28966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31" xfId="28562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0" xfId="27356"/>
    <cellStyle name="Обычный 4 5 11 21" xfId="28677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0" xfId="27618"/>
    <cellStyle name="Обычный 4 5 12 21" xfId="28939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0" xfId="27538"/>
    <cellStyle name="Обычный 4 5 2 2 2 21" xfId="28859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0" xfId="27800"/>
    <cellStyle name="Обычный 4 5 2 2 3 21" xfId="29121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31" xfId="28590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0" xfId="27411"/>
    <cellStyle name="Обычный 4 5 2 3 21" xfId="28732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32" xfId="28449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0" xfId="27673"/>
    <cellStyle name="Обычный 4 5 2 4 21" xfId="28994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0" xfId="27546"/>
    <cellStyle name="Обычный 4 5 3 2 2 21" xfId="28867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0" xfId="27808"/>
    <cellStyle name="Обычный 4 5 3 2 3 21" xfId="29129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31" xfId="2859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0" xfId="27420"/>
    <cellStyle name="Обычный 4 5 3 3 21" xfId="28741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32" xfId="28458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0" xfId="27682"/>
    <cellStyle name="Обычный 4 5 3 4 21" xfId="29003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0" xfId="27554"/>
    <cellStyle name="Обычный 4 5 4 2 2 21" xfId="28875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0" xfId="27816"/>
    <cellStyle name="Обычный 4 5 4 2 3 21" xfId="29137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31" xfId="28609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0" xfId="27430"/>
    <cellStyle name="Обычный 4 5 4 3 21" xfId="28751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32" xfId="28468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0" xfId="27692"/>
    <cellStyle name="Обычный 4 5 4 4 21" xfId="29013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40" xfId="28421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0" xfId="27564"/>
    <cellStyle name="Обычный 4 5 5 2 2 21" xfId="28885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0" xfId="27827"/>
    <cellStyle name="Обычный 4 5 5 2 3 21" xfId="29148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31" xfId="28620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0" xfId="27441"/>
    <cellStyle name="Обычный 4 5 5 3 21" xfId="28762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32" xfId="28479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0" xfId="27703"/>
    <cellStyle name="Обычный 4 5 5 4 21" xfId="29024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0" xfId="27575"/>
    <cellStyle name="Обычный 4 5 6 2 2 21" xfId="28896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0" xfId="27838"/>
    <cellStyle name="Обычный 4 5 6 2 3 21" xfId="29159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31" xfId="28631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0" xfId="27452"/>
    <cellStyle name="Обычный 4 5 6 3 21" xfId="28773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32" xfId="28491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0" xfId="27714"/>
    <cellStyle name="Обычный 4 5 6 4 21" xfId="29035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0" xfId="27586"/>
    <cellStyle name="Обычный 4 5 7 2 2 21" xfId="28907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0" xfId="27849"/>
    <cellStyle name="Обычный 4 5 7 2 3 21" xfId="29170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31" xfId="28642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0" xfId="27463"/>
    <cellStyle name="Обычный 4 5 7 3 21" xfId="28784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32" xfId="28502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0" xfId="27725"/>
    <cellStyle name="Обычный 4 5 7 4 21" xfId="29046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0" xfId="27602"/>
    <cellStyle name="Обычный 4 5 8 2 2 21" xfId="28923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0" xfId="27865"/>
    <cellStyle name="Обычный 4 5 8 2 3 21" xfId="29186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31" xfId="28658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0" xfId="27479"/>
    <cellStyle name="Обычный 4 5 8 3 21" xfId="28800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32" xfId="28518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0" xfId="27741"/>
    <cellStyle name="Обычный 4 5 8 4 21" xfId="29062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0" xfId="27496"/>
    <cellStyle name="Обычный 4 5 9 2 21" xfId="28817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0" xfId="27758"/>
    <cellStyle name="Обычный 4 5 9 3 21" xfId="29079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31" xfId="28535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0" xfId="27387"/>
    <cellStyle name="Обычный 4 6 10 2 21" xfId="28708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0" xfId="27649"/>
    <cellStyle name="Обычный 4 6 10 3 21" xfId="28970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31" xfId="28566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0" xfId="27357"/>
    <cellStyle name="Обычный 4 6 11 21" xfId="28678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0" xfId="27619"/>
    <cellStyle name="Обычный 4 6 12 21" xfId="28940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0" xfId="27539"/>
    <cellStyle name="Обычный 4 6 2 2 2 21" xfId="28860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0" xfId="27801"/>
    <cellStyle name="Обычный 4 6 2 2 3 21" xfId="29122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31" xfId="28591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0" xfId="27412"/>
    <cellStyle name="Обычный 4 6 2 3 21" xfId="28733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32" xfId="28450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0" xfId="27674"/>
    <cellStyle name="Обычный 4 6 2 4 21" xfId="28995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0" xfId="27547"/>
    <cellStyle name="Обычный 4 6 3 2 2 21" xfId="28868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0" xfId="27809"/>
    <cellStyle name="Обычный 4 6 3 2 3 21" xfId="29130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31" xfId="2860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0" xfId="27421"/>
    <cellStyle name="Обычный 4 6 3 3 21" xfId="28742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32" xfId="28459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0" xfId="27683"/>
    <cellStyle name="Обычный 4 6 3 4 21" xfId="29004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0" xfId="27555"/>
    <cellStyle name="Обычный 4 6 4 2 2 21" xfId="28876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0" xfId="27817"/>
    <cellStyle name="Обычный 4 6 4 2 3 21" xfId="29138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31" xfId="28610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0" xfId="27431"/>
    <cellStyle name="Обычный 4 6 4 3 21" xfId="28752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32" xfId="28469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0" xfId="27693"/>
    <cellStyle name="Обычный 4 6 4 4 21" xfId="29014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40" xfId="28425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0" xfId="27565"/>
    <cellStyle name="Обычный 4 6 5 2 2 21" xfId="28886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0" xfId="27828"/>
    <cellStyle name="Обычный 4 6 5 2 3 21" xfId="29149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31" xfId="28621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0" xfId="27442"/>
    <cellStyle name="Обычный 4 6 5 3 21" xfId="28763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32" xfId="28480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0" xfId="27704"/>
    <cellStyle name="Обычный 4 6 5 4 21" xfId="29025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0" xfId="27576"/>
    <cellStyle name="Обычный 4 6 6 2 2 21" xfId="28897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0" xfId="27839"/>
    <cellStyle name="Обычный 4 6 6 2 3 21" xfId="29160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31" xfId="28632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0" xfId="27453"/>
    <cellStyle name="Обычный 4 6 6 3 21" xfId="28774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32" xfId="28492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0" xfId="27715"/>
    <cellStyle name="Обычный 4 6 6 4 21" xfId="29036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0" xfId="27587"/>
    <cellStyle name="Обычный 4 6 7 2 2 21" xfId="28908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0" xfId="27850"/>
    <cellStyle name="Обычный 4 6 7 2 3 21" xfId="29171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31" xfId="28643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0" xfId="27464"/>
    <cellStyle name="Обычный 4 6 7 3 21" xfId="28785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32" xfId="28503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0" xfId="27726"/>
    <cellStyle name="Обычный 4 6 7 4 21" xfId="29047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0" xfId="27603"/>
    <cellStyle name="Обычный 4 6 8 2 2 21" xfId="28924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0" xfId="27866"/>
    <cellStyle name="Обычный 4 6 8 2 3 21" xfId="29187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31" xfId="28659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0" xfId="27480"/>
    <cellStyle name="Обычный 4 6 8 3 21" xfId="28801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32" xfId="28519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0" xfId="27742"/>
    <cellStyle name="Обычный 4 6 8 4 21" xfId="29063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0" xfId="27497"/>
    <cellStyle name="Обычный 4 6 9 2 21" xfId="28818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0" xfId="27759"/>
    <cellStyle name="Обычный 4 6 9 3 21" xfId="29080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31" xfId="28536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0" xfId="27621"/>
    <cellStyle name="Обычный 4 7 10 21" xfId="28942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0" xfId="27556"/>
    <cellStyle name="Обычный 4 7 2 2 2 21" xfId="28877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0" xfId="27819"/>
    <cellStyle name="Обычный 4 7 2 2 3 21" xfId="29140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31" xfId="28612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0" xfId="27433"/>
    <cellStyle name="Обычный 4 7 2 3 21" xfId="28754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32" xfId="28471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0" xfId="27695"/>
    <cellStyle name="Обычный 4 7 2 4 21" xfId="29016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0" xfId="27567"/>
    <cellStyle name="Обычный 4 7 3 2 2 21" xfId="28888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0" xfId="27830"/>
    <cellStyle name="Обычный 4 7 3 2 3 21" xfId="29151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31" xfId="28623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0" xfId="27444"/>
    <cellStyle name="Обычный 4 7 3 3 21" xfId="28765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32" xfId="28482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0" xfId="27706"/>
    <cellStyle name="Обычный 4 7 3 4 21" xfId="29027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38" xfId="28429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0" xfId="27578"/>
    <cellStyle name="Обычный 4 7 4 2 2 21" xfId="28899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0" xfId="27841"/>
    <cellStyle name="Обычный 4 7 4 2 3 21" xfId="29162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31" xfId="28634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0" xfId="27455"/>
    <cellStyle name="Обычный 4 7 4 3 21" xfId="28776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32" xfId="28494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0" xfId="27717"/>
    <cellStyle name="Обычный 4 7 4 4 21" xfId="29038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0" xfId="27589"/>
    <cellStyle name="Обычный 4 7 5 2 2 21" xfId="28910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0" xfId="27852"/>
    <cellStyle name="Обычный 4 7 5 2 3 21" xfId="29173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31" xfId="28645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0" xfId="27466"/>
    <cellStyle name="Обычный 4 7 5 3 21" xfId="28787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32" xfId="28505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0" xfId="27728"/>
    <cellStyle name="Обычный 4 7 5 4 21" xfId="29049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0" xfId="27605"/>
    <cellStyle name="Обычный 4 7 6 2 2 21" xfId="28926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0" xfId="27868"/>
    <cellStyle name="Обычный 4 7 6 2 3 21" xfId="29189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31" xfId="28661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0" xfId="27482"/>
    <cellStyle name="Обычный 4 7 6 3 21" xfId="28803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32" xfId="28521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0" xfId="27744"/>
    <cellStyle name="Обычный 4 7 6 4 21" xfId="29065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0" xfId="27499"/>
    <cellStyle name="Обычный 4 7 7 2 21" xfId="28820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0" xfId="27761"/>
    <cellStyle name="Обычный 4 7 7 3 21" xfId="29082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31" xfId="28538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0" xfId="27391"/>
    <cellStyle name="Обычный 4 7 8 2 21" xfId="28712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0" xfId="27653"/>
    <cellStyle name="Обычный 4 7 8 3 21" xfId="28974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31" xfId="28570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0" xfId="27359"/>
    <cellStyle name="Обычный 4 7 9 21" xfId="28680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0" xfId="27590"/>
    <cellStyle name="Обычный 4 8 2 2 2 21" xfId="28911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0" xfId="27853"/>
    <cellStyle name="Обычный 4 8 2 2 3 21" xfId="29174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31" xfId="2864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0" xfId="27467"/>
    <cellStyle name="Обычный 4 8 2 3 21" xfId="28788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32" xfId="28506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0" xfId="27729"/>
    <cellStyle name="Обычный 4 8 2 4 21" xfId="29050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0" xfId="27606"/>
    <cellStyle name="Обычный 4 8 3 2 2 21" xfId="28927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0" xfId="27869"/>
    <cellStyle name="Обычный 4 8 3 2 3 21" xfId="29190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31" xfId="2866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0" xfId="27483"/>
    <cellStyle name="Обычный 4 8 3 3 21" xfId="28804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32" xfId="28522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0" xfId="27745"/>
    <cellStyle name="Обычный 4 8 3 4 21" xfId="29066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35" xfId="28433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0" xfId="27500"/>
    <cellStyle name="Обычный 4 8 4 2 21" xfId="28821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0" xfId="27762"/>
    <cellStyle name="Обычный 4 8 4 3 21" xfId="29083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31" xfId="28539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0" xfId="27395"/>
    <cellStyle name="Обычный 4 8 5 2 21" xfId="28716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0" xfId="27657"/>
    <cellStyle name="Обычный 4 8 5 3 21" xfId="28978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31" xfId="28574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0" xfId="27360"/>
    <cellStyle name="Обычный 4 8 6 21" xfId="28681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0" xfId="27622"/>
    <cellStyle name="Обычный 4 8 7 21" xfId="28943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0" xfId="27591"/>
    <cellStyle name="Обычный 4 9 2 2 2 21" xfId="28912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0" xfId="27854"/>
    <cellStyle name="Обычный 4 9 2 2 3 21" xfId="29175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31" xfId="28647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0" xfId="27468"/>
    <cellStyle name="Обычный 4 9 2 3 21" xfId="28789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32" xfId="28507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0" xfId="27730"/>
    <cellStyle name="Обычный 4 9 2 4 21" xfId="29051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0" xfId="27607"/>
    <cellStyle name="Обычный 4 9 3 2 2 21" xfId="28928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0" xfId="27870"/>
    <cellStyle name="Обычный 4 9 3 2 3 21" xfId="29191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31" xfId="28663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0" xfId="27484"/>
    <cellStyle name="Обычный 4 9 3 3 21" xfId="28805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32" xfId="28523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0" xfId="27746"/>
    <cellStyle name="Обычный 4 9 3 4 21" xfId="29067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35" xfId="28437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0" xfId="27501"/>
    <cellStyle name="Обычный 4 9 4 2 21" xfId="28822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0" xfId="27763"/>
    <cellStyle name="Обычный 4 9 4 3 21" xfId="29084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31" xfId="28540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0" xfId="27399"/>
    <cellStyle name="Обычный 4 9 5 2 21" xfId="28720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0" xfId="27661"/>
    <cellStyle name="Обычный 4 9 5 3 21" xfId="28982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31" xfId="28578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0" xfId="27361"/>
    <cellStyle name="Обычный 4 9 6 21" xfId="28682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0" xfId="27623"/>
    <cellStyle name="Обычный 4 9 7 21" xfId="28944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0" xfId="27528"/>
    <cellStyle name="Обычный 5 10 2 2 21" xfId="28849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0" xfId="27790"/>
    <cellStyle name="Обычный 5 10 2 3 21" xfId="29111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31" xfId="28579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0" xfId="27400"/>
    <cellStyle name="Обычный 5 10 3 21" xfId="28721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32" xfId="28438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0" xfId="27662"/>
    <cellStyle name="Обычный 5 10 4 21" xfId="28983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0" xfId="27532"/>
    <cellStyle name="Обычный 5 11 2 2 21" xfId="28853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0" xfId="27794"/>
    <cellStyle name="Обычный 5 11 2 3 21" xfId="29115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31" xfId="28584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0" xfId="27405"/>
    <cellStyle name="Обычный 5 11 3 21" xfId="28726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32" xfId="28443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0" xfId="27667"/>
    <cellStyle name="Обычный 5 11 4 21" xfId="28988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0" xfId="27540"/>
    <cellStyle name="Обычный 5 12 2 2 21" xfId="28861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0" xfId="27802"/>
    <cellStyle name="Обычный 5 12 2 3 21" xfId="29123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31" xfId="2859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0" xfId="27414"/>
    <cellStyle name="Обычный 5 12 3 21" xfId="28735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32" xfId="28452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0" xfId="27676"/>
    <cellStyle name="Обычный 5 12 4 21" xfId="28997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0" xfId="27548"/>
    <cellStyle name="Обычный 5 13 2 2 21" xfId="28869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0" xfId="27810"/>
    <cellStyle name="Обычный 5 13 2 3 21" xfId="29131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31" xfId="28603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0" xfId="27424"/>
    <cellStyle name="Обычный 5 13 3 21" xfId="28745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32" xfId="28462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0" xfId="27686"/>
    <cellStyle name="Обычный 5 13 4 21" xfId="29007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0" xfId="27558"/>
    <cellStyle name="Обычный 5 14 2 2 21" xfId="28879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0" xfId="27821"/>
    <cellStyle name="Обычный 5 14 2 3 21" xfId="29142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31" xfId="28614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0" xfId="27435"/>
    <cellStyle name="Обычный 5 14 3 21" xfId="28756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32" xfId="28473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0" xfId="27697"/>
    <cellStyle name="Обычный 5 14 4 21" xfId="29018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0" xfId="27569"/>
    <cellStyle name="Обычный 5 15 2 2 21" xfId="28890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0" xfId="27832"/>
    <cellStyle name="Обычный 5 15 2 3 21" xfId="29153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31" xfId="28625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0" xfId="27446"/>
    <cellStyle name="Обычный 5 15 3 21" xfId="28767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32" xfId="28485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0" xfId="27708"/>
    <cellStyle name="Обычный 5 15 4 21" xfId="29029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0" xfId="27580"/>
    <cellStyle name="Обычный 5 16 2 2 21" xfId="28901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0" xfId="27843"/>
    <cellStyle name="Обычный 5 16 2 3 21" xfId="29164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31" xfId="28636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0" xfId="27457"/>
    <cellStyle name="Обычный 5 16 3 21" xfId="28778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32" xfId="28496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0" xfId="27719"/>
    <cellStyle name="Обычный 5 16 4 21" xfId="29040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0" xfId="27596"/>
    <cellStyle name="Обычный 5 17 2 2 21" xfId="28917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0" xfId="27859"/>
    <cellStyle name="Обычный 5 17 2 3 21" xfId="29180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31" xfId="28652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0" xfId="27473"/>
    <cellStyle name="Обычный 5 17 3 21" xfId="28794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32" xfId="28512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0" xfId="27735"/>
    <cellStyle name="Обычный 5 17 4 21" xfId="29056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0" xfId="27490"/>
    <cellStyle name="Обычный 5 18 2 21" xfId="28811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0" xfId="27752"/>
    <cellStyle name="Обычный 5 18 3 21" xfId="29073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31" xfId="28529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0" xfId="27366"/>
    <cellStyle name="Обычный 5 19 2 21" xfId="28687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0" xfId="27628"/>
    <cellStyle name="Обычный 5 19 3 21" xfId="28949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31" xfId="28545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0" xfId="27506"/>
    <cellStyle name="Обычный 5 2 2 2 21" xfId="28827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0" xfId="27768"/>
    <cellStyle name="Обычный 5 2 2 3 21" xfId="29089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31" xfId="28547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0" xfId="27368"/>
    <cellStyle name="Обычный 5 2 3 21" xfId="28689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32" xfId="28406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0" xfId="27630"/>
    <cellStyle name="Обычный 5 2 4 21" xfId="28951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0" xfId="27350"/>
    <cellStyle name="Обычный 5 20 21" xfId="28671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0" xfId="27612"/>
    <cellStyle name="Обычный 5 21 21" xfId="28933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0" xfId="27507"/>
    <cellStyle name="Обычный 5 3 2 2 21" xfId="28828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0" xfId="27769"/>
    <cellStyle name="Обычный 5 3 2 3 21" xfId="29090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31" xfId="28551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0" xfId="27372"/>
    <cellStyle name="Обычный 5 3 3 21" xfId="28693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32" xfId="28410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0" xfId="27634"/>
    <cellStyle name="Обычный 5 3 4 21" xfId="28955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0" xfId="27510"/>
    <cellStyle name="Обычный 5 4 2 2 21" xfId="28831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0" xfId="27772"/>
    <cellStyle name="Обычный 5 4 2 3 21" xfId="29093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31" xfId="28555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0" xfId="27376"/>
    <cellStyle name="Обычный 5 4 3 21" xfId="28697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32" xfId="28414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0" xfId="27638"/>
    <cellStyle name="Обычный 5 4 4 21" xfId="28959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49" xfId="28404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0" xfId="27513"/>
    <cellStyle name="Обычный 5 5 2 2 21" xfId="28834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0" xfId="27775"/>
    <cellStyle name="Обычный 5 5 2 3 21" xfId="29096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31" xfId="28559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0" xfId="27380"/>
    <cellStyle name="Обычный 5 5 3 21" xfId="28701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32" xfId="28418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0" xfId="27642"/>
    <cellStyle name="Обычный 5 5 4 21" xfId="28963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0" xfId="27516"/>
    <cellStyle name="Обычный 5 6 2 2 21" xfId="28837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0" xfId="27778"/>
    <cellStyle name="Обычный 5 6 2 3 21" xfId="29099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31" xfId="28563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0" xfId="27384"/>
    <cellStyle name="Обычный 5 6 3 21" xfId="28705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32" xfId="28422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0" xfId="27646"/>
    <cellStyle name="Обычный 5 6 4 21" xfId="28967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0" xfId="27519"/>
    <cellStyle name="Обычный 5 7 2 2 21" xfId="28840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0" xfId="27781"/>
    <cellStyle name="Обычный 5 7 2 3 21" xfId="29102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31" xfId="28567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0" xfId="27388"/>
    <cellStyle name="Обычный 5 7 3 21" xfId="28709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32" xfId="28426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0" xfId="27650"/>
    <cellStyle name="Обычный 5 7 4 21" xfId="28971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0" xfId="27522"/>
    <cellStyle name="Обычный 5 8 2 2 21" xfId="28843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0" xfId="27784"/>
    <cellStyle name="Обычный 5 8 2 3 21" xfId="29105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31" xfId="28571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0" xfId="27392"/>
    <cellStyle name="Обычный 5 8 3 21" xfId="28713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32" xfId="28430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0" xfId="27654"/>
    <cellStyle name="Обычный 5 8 4 21" xfId="28975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0" xfId="27525"/>
    <cellStyle name="Обычный 5 9 2 2 21" xfId="28846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0" xfId="27787"/>
    <cellStyle name="Обычный 5 9 2 3 21" xfId="29108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31" xfId="28575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0" xfId="27396"/>
    <cellStyle name="Обычный 5 9 3 21" xfId="28717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32" xfId="28434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0" xfId="27658"/>
    <cellStyle name="Обычный 5 9 4 21" xfId="28979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0" xfId="27533"/>
    <cellStyle name="Обычный 6 10 2 2 21" xfId="28854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0" xfId="27795"/>
    <cellStyle name="Обычный 6 10 2 3 21" xfId="29116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31" xfId="28585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0" xfId="27406"/>
    <cellStyle name="Обычный 6 10 3 21" xfId="28727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32" xfId="28444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0" xfId="27668"/>
    <cellStyle name="Обычный 6 10 4 21" xfId="28989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0" xfId="27541"/>
    <cellStyle name="Обычный 6 11 2 2 21" xfId="28862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0" xfId="27803"/>
    <cellStyle name="Обычный 6 11 2 3 21" xfId="29124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31" xfId="2859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0" xfId="27415"/>
    <cellStyle name="Обычный 6 11 3 21" xfId="28736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32" xfId="28453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0" xfId="27677"/>
    <cellStyle name="Обычный 6 11 4 21" xfId="28998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0" xfId="27549"/>
    <cellStyle name="Обычный 6 12 2 2 21" xfId="28870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0" xfId="27811"/>
    <cellStyle name="Обычный 6 12 2 3 21" xfId="29132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31" xfId="28604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0" xfId="27425"/>
    <cellStyle name="Обычный 6 12 3 21" xfId="28746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32" xfId="28463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0" xfId="27687"/>
    <cellStyle name="Обычный 6 12 4 21" xfId="29008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0" xfId="27559"/>
    <cellStyle name="Обычный 6 13 2 2 21" xfId="28880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0" xfId="27822"/>
    <cellStyle name="Обычный 6 13 2 3 21" xfId="29143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31" xfId="28615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0" xfId="27436"/>
    <cellStyle name="Обычный 6 13 3 21" xfId="28757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32" xfId="28474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0" xfId="27698"/>
    <cellStyle name="Обычный 6 13 4 21" xfId="29019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0" xfId="27570"/>
    <cellStyle name="Обычный 6 14 2 2 21" xfId="28891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0" xfId="27833"/>
    <cellStyle name="Обычный 6 14 2 3 21" xfId="29154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31" xfId="28626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0" xfId="27447"/>
    <cellStyle name="Обычный 6 14 3 21" xfId="28768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32" xfId="28486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0" xfId="27709"/>
    <cellStyle name="Обычный 6 14 4 21" xfId="29030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0" xfId="27581"/>
    <cellStyle name="Обычный 6 15 2 2 21" xfId="28902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0" xfId="27844"/>
    <cellStyle name="Обычный 6 15 2 3 21" xfId="29165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31" xfId="28637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0" xfId="27458"/>
    <cellStyle name="Обычный 6 15 3 21" xfId="28779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32" xfId="28497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0" xfId="27720"/>
    <cellStyle name="Обычный 6 15 4 21" xfId="29041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0" xfId="27597"/>
    <cellStyle name="Обычный 6 16 2 2 21" xfId="28918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0" xfId="27860"/>
    <cellStyle name="Обычный 6 16 2 3 21" xfId="29181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31" xfId="28653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0" xfId="27474"/>
    <cellStyle name="Обычный 6 16 3 21" xfId="28795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32" xfId="28513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0" xfId="27736"/>
    <cellStyle name="Обычный 6 16 4 21" xfId="29057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0" xfId="27491"/>
    <cellStyle name="Обычный 6 17 2 21" xfId="28812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0" xfId="27753"/>
    <cellStyle name="Обычный 6 17 3 21" xfId="29074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31" xfId="28530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0" xfId="27369"/>
    <cellStyle name="Обычный 6 18 2 21" xfId="28690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0" xfId="27631"/>
    <cellStyle name="Обычный 6 18 3 21" xfId="28952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31" xfId="28548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0" xfId="27351"/>
    <cellStyle name="Обычный 6 19 21" xfId="28672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0" xfId="27508"/>
    <cellStyle name="Обычный 6 2 2 2 21" xfId="28829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0" xfId="27770"/>
    <cellStyle name="Обычный 6 2 2 3 21" xfId="29091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31" xfId="28552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0" xfId="27373"/>
    <cellStyle name="Обычный 6 2 3 21" xfId="28694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32" xfId="28411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0" xfId="27635"/>
    <cellStyle name="Обычный 6 2 4 21" xfId="28956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0" xfId="27613"/>
    <cellStyle name="Обычный 6 20 21" xfId="28934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0" xfId="27511"/>
    <cellStyle name="Обычный 6 3 2 2 21" xfId="28832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0" xfId="27773"/>
    <cellStyle name="Обычный 6 3 2 3 21" xfId="29094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31" xfId="28556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0" xfId="27377"/>
    <cellStyle name="Обычный 6 3 3 21" xfId="28698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32" xfId="28415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0" xfId="27639"/>
    <cellStyle name="Обычный 6 3 4 21" xfId="28960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0" xfId="27514"/>
    <cellStyle name="Обычный 6 4 2 2 21" xfId="28835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0" xfId="27776"/>
    <cellStyle name="Обычный 6 4 2 3 21" xfId="29097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31" xfId="28560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0" xfId="27381"/>
    <cellStyle name="Обычный 6 4 3 21" xfId="28702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32" xfId="28419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0" xfId="27643"/>
    <cellStyle name="Обычный 6 4 4 21" xfId="28964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48" xfId="28407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0" xfId="27517"/>
    <cellStyle name="Обычный 6 5 2 2 21" xfId="28838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0" xfId="27779"/>
    <cellStyle name="Обычный 6 5 2 3 21" xfId="29100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31" xfId="28564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0" xfId="27385"/>
    <cellStyle name="Обычный 6 5 3 21" xfId="28706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32" xfId="28423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0" xfId="27647"/>
    <cellStyle name="Обычный 6 5 4 21" xfId="28968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0" xfId="27520"/>
    <cellStyle name="Обычный 6 6 2 2 21" xfId="28841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0" xfId="27782"/>
    <cellStyle name="Обычный 6 6 2 3 21" xfId="29103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31" xfId="28568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0" xfId="27389"/>
    <cellStyle name="Обычный 6 6 3 21" xfId="28710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32" xfId="28427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0" xfId="27651"/>
    <cellStyle name="Обычный 6 6 4 21" xfId="28972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0" xfId="27523"/>
    <cellStyle name="Обычный 6 7 2 2 21" xfId="28844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0" xfId="27785"/>
    <cellStyle name="Обычный 6 7 2 3 21" xfId="29106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31" xfId="2857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0" xfId="27393"/>
    <cellStyle name="Обычный 6 7 3 21" xfId="28714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32" xfId="28431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0" xfId="27655"/>
    <cellStyle name="Обычный 6 7 4 21" xfId="28976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0" xfId="27526"/>
    <cellStyle name="Обычный 6 8 2 2 21" xfId="28847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0" xfId="27788"/>
    <cellStyle name="Обычный 6 8 2 3 21" xfId="29109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31" xfId="28576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0" xfId="27397"/>
    <cellStyle name="Обычный 6 8 3 21" xfId="28718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32" xfId="28435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0" xfId="27659"/>
    <cellStyle name="Обычный 6 8 4 21" xfId="28980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0" xfId="27529"/>
    <cellStyle name="Обычный 6 9 2 2 21" xfId="28850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0" xfId="27791"/>
    <cellStyle name="Обычный 6 9 2 3 21" xfId="29112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31" xfId="28580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0" xfId="27401"/>
    <cellStyle name="Обычный 6 9 3 21" xfId="28722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32" xfId="28439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0" xfId="27663"/>
    <cellStyle name="Обычный 6 9 4 21" xfId="28984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0" xfId="27534"/>
    <cellStyle name="Обычный 7 10 2 2 21" xfId="28855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0" xfId="27796"/>
    <cellStyle name="Обычный 7 10 2 3 21" xfId="29117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31" xfId="28586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0" xfId="27407"/>
    <cellStyle name="Обычный 7 10 3 21" xfId="28728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32" xfId="28445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0" xfId="27669"/>
    <cellStyle name="Обычный 7 10 4 21" xfId="28990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0" xfId="27542"/>
    <cellStyle name="Обычный 7 11 2 2 21" xfId="28863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0" xfId="27804"/>
    <cellStyle name="Обычный 7 11 2 3 21" xfId="29125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31" xfId="2859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0" xfId="27416"/>
    <cellStyle name="Обычный 7 11 3 21" xfId="28737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32" xfId="28454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0" xfId="27678"/>
    <cellStyle name="Обычный 7 11 4 21" xfId="28999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0" xfId="27550"/>
    <cellStyle name="Обычный 7 12 2 2 21" xfId="28871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0" xfId="27812"/>
    <cellStyle name="Обычный 7 12 2 3 21" xfId="29133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31" xfId="28605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0" xfId="27426"/>
    <cellStyle name="Обычный 7 12 3 21" xfId="28747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32" xfId="28464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0" xfId="27688"/>
    <cellStyle name="Обычный 7 12 4 21" xfId="29009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0" xfId="27560"/>
    <cellStyle name="Обычный 7 13 2 2 21" xfId="28881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0" xfId="27823"/>
    <cellStyle name="Обычный 7 13 2 3 21" xfId="29144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31" xfId="28616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0" xfId="27437"/>
    <cellStyle name="Обычный 7 13 3 21" xfId="28758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32" xfId="28475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0" xfId="27699"/>
    <cellStyle name="Обычный 7 13 4 21" xfId="29020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0" xfId="27571"/>
    <cellStyle name="Обычный 7 14 2 2 21" xfId="28892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0" xfId="27834"/>
    <cellStyle name="Обычный 7 14 2 3 21" xfId="29155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31" xfId="28627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0" xfId="27448"/>
    <cellStyle name="Обычный 7 14 3 21" xfId="28769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32" xfId="28487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0" xfId="27710"/>
    <cellStyle name="Обычный 7 14 4 21" xfId="29031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0" xfId="27582"/>
    <cellStyle name="Обычный 7 15 2 2 21" xfId="28903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0" xfId="27845"/>
    <cellStyle name="Обычный 7 15 2 3 21" xfId="29166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31" xfId="28638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0" xfId="27459"/>
    <cellStyle name="Обычный 7 15 3 21" xfId="28780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32" xfId="28498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0" xfId="27721"/>
    <cellStyle name="Обычный 7 15 4 21" xfId="29042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0" xfId="27598"/>
    <cellStyle name="Обычный 7 16 2 2 21" xfId="28919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0" xfId="27861"/>
    <cellStyle name="Обычный 7 16 2 3 21" xfId="29182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31" xfId="28654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0" xfId="27475"/>
    <cellStyle name="Обычный 7 16 3 21" xfId="28796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32" xfId="28514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0" xfId="27737"/>
    <cellStyle name="Обычный 7 16 4 21" xfId="29058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0" xfId="27492"/>
    <cellStyle name="Обычный 7 17 2 21" xfId="28813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0" xfId="27754"/>
    <cellStyle name="Обычный 7 17 3 21" xfId="29075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31" xfId="28531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0" xfId="27370"/>
    <cellStyle name="Обычный 7 18 2 21" xfId="28691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0" xfId="27632"/>
    <cellStyle name="Обычный 7 18 3 21" xfId="28953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31" xfId="28549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0" xfId="27352"/>
    <cellStyle name="Обычный 7 19 21" xfId="28673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0" xfId="27509"/>
    <cellStyle name="Обычный 7 2 2 2 21" xfId="28830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0" xfId="27771"/>
    <cellStyle name="Обычный 7 2 2 3 21" xfId="29092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31" xfId="28553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0" xfId="27374"/>
    <cellStyle name="Обычный 7 2 3 21" xfId="28695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32" xfId="28412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0" xfId="27636"/>
    <cellStyle name="Обычный 7 2 4 21" xfId="28957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0" xfId="27614"/>
    <cellStyle name="Обычный 7 20 21" xfId="28935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0" xfId="27512"/>
    <cellStyle name="Обычный 7 3 2 2 21" xfId="28833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0" xfId="27774"/>
    <cellStyle name="Обычный 7 3 2 3 21" xfId="29095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31" xfId="28557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0" xfId="27378"/>
    <cellStyle name="Обычный 7 3 3 21" xfId="28699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32" xfId="28416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0" xfId="27640"/>
    <cellStyle name="Обычный 7 3 4 21" xfId="28961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0" xfId="27515"/>
    <cellStyle name="Обычный 7 4 2 2 21" xfId="28836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0" xfId="27777"/>
    <cellStyle name="Обычный 7 4 2 3 21" xfId="29098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31" xfId="28561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0" xfId="27382"/>
    <cellStyle name="Обычный 7 4 3 21" xfId="28703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32" xfId="28420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0" xfId="27644"/>
    <cellStyle name="Обычный 7 4 4 21" xfId="28965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48" xfId="28408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0" xfId="27518"/>
    <cellStyle name="Обычный 7 5 2 2 21" xfId="28839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0" xfId="27780"/>
    <cellStyle name="Обычный 7 5 2 3 21" xfId="29101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31" xfId="28565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0" xfId="27386"/>
    <cellStyle name="Обычный 7 5 3 21" xfId="28707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32" xfId="28424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0" xfId="27648"/>
    <cellStyle name="Обычный 7 5 4 21" xfId="28969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0" xfId="27521"/>
    <cellStyle name="Обычный 7 6 2 2 21" xfId="28842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0" xfId="27783"/>
    <cellStyle name="Обычный 7 6 2 3 21" xfId="29104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31" xfId="28569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0" xfId="27390"/>
    <cellStyle name="Обычный 7 6 3 21" xfId="28711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32" xfId="28428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0" xfId="27652"/>
    <cellStyle name="Обычный 7 6 4 21" xfId="28973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0" xfId="27524"/>
    <cellStyle name="Обычный 7 7 2 2 21" xfId="28845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0" xfId="27786"/>
    <cellStyle name="Обычный 7 7 2 3 21" xfId="29107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31" xfId="28573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0" xfId="27394"/>
    <cellStyle name="Обычный 7 7 3 21" xfId="28715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32" xfId="28432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0" xfId="27656"/>
    <cellStyle name="Обычный 7 7 4 21" xfId="28977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0" xfId="27527"/>
    <cellStyle name="Обычный 7 8 2 2 21" xfId="28848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0" xfId="27789"/>
    <cellStyle name="Обычный 7 8 2 3 21" xfId="29110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31" xfId="28577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0" xfId="27398"/>
    <cellStyle name="Обычный 7 8 3 21" xfId="28719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32" xfId="28436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0" xfId="27660"/>
    <cellStyle name="Обычный 7 8 4 21" xfId="28981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0" xfId="27530"/>
    <cellStyle name="Обычный 7 9 2 2 21" xfId="28851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0" xfId="27792"/>
    <cellStyle name="Обычный 7 9 2 3 21" xfId="29113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31" xfId="28581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0" xfId="27402"/>
    <cellStyle name="Обычный 7 9 3 21" xfId="28723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32" xfId="28440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0" xfId="27664"/>
    <cellStyle name="Обычный 7 9 4 21" xfId="28985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0" xfId="27620"/>
    <cellStyle name="Обычный 8 10 21" xfId="28941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0" xfId="27348"/>
    <cellStyle name="Обычный 8 2 2 2 21" xfId="28669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0" xfId="27818"/>
    <cellStyle name="Обычный 8 2 2 3 21" xfId="29139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31" xfId="28611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0" xfId="27432"/>
    <cellStyle name="Обычный 8 2 3 21" xfId="28753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32" xfId="28470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0" xfId="27694"/>
    <cellStyle name="Обычный 8 2 4 21" xfId="29015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0" xfId="27566"/>
    <cellStyle name="Обычный 8 3 2 2 21" xfId="28887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0" xfId="27829"/>
    <cellStyle name="Обычный 8 3 2 3 21" xfId="29150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31" xfId="28622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0" xfId="27443"/>
    <cellStyle name="Обычный 8 3 3 21" xfId="28764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32" xfId="28481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0" xfId="27705"/>
    <cellStyle name="Обычный 8 3 4 21" xfId="29026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38" xfId="28460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0" xfId="27577"/>
    <cellStyle name="Обычный 8 4 2 2 21" xfId="28898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0" xfId="27840"/>
    <cellStyle name="Обычный 8 4 2 3 21" xfId="29161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31" xfId="28633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0" xfId="27454"/>
    <cellStyle name="Обычный 8 4 3 21" xfId="28775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32" xfId="28493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0" xfId="27716"/>
    <cellStyle name="Обычный 8 4 4 21" xfId="29037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0" xfId="27588"/>
    <cellStyle name="Обычный 8 5 2 2 21" xfId="28909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0" xfId="27851"/>
    <cellStyle name="Обычный 8 5 2 3 21" xfId="29172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31" xfId="28644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0" xfId="27465"/>
    <cellStyle name="Обычный 8 5 3 21" xfId="28786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32" xfId="28504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0" xfId="27727"/>
    <cellStyle name="Обычный 8 5 4 21" xfId="29048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0" xfId="27604"/>
    <cellStyle name="Обычный 8 6 2 2 21" xfId="28925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0" xfId="27867"/>
    <cellStyle name="Обычный 8 6 2 3 21" xfId="29188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31" xfId="28660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0" xfId="27481"/>
    <cellStyle name="Обычный 8 6 3 21" xfId="28802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32" xfId="28520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0" xfId="27743"/>
    <cellStyle name="Обычный 8 6 4 21" xfId="29064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0" xfId="27498"/>
    <cellStyle name="Обычный 8 7 2 21" xfId="28819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0" xfId="27760"/>
    <cellStyle name="Обычный 8 7 3 21" xfId="29081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31" xfId="28537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0" xfId="27422"/>
    <cellStyle name="Обычный 8 8 2 21" xfId="28743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0" xfId="27684"/>
    <cellStyle name="Обычный 8 8 3 21" xfId="29005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31" xfId="28601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0" xfId="27358"/>
    <cellStyle name="Обычный 8 9 21" xfId="28679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view="pageBreakPreview" topLeftCell="A49" zoomScale="50" zoomScaleNormal="70" zoomScaleSheetLayoutView="50" workbookViewId="0">
      <selection activeCell="K65" sqref="K65"/>
    </sheetView>
  </sheetViews>
  <sheetFormatPr defaultRowHeight="18.75" x14ac:dyDescent="0.3"/>
  <cols>
    <col min="1" max="1" width="9.28515625" style="14" customWidth="1"/>
    <col min="2" max="2" width="32.7109375" style="14" customWidth="1"/>
    <col min="3" max="3" width="27.5703125" style="48" customWidth="1"/>
    <col min="4" max="4" width="36.42578125" style="14" customWidth="1"/>
    <col min="5" max="5" width="26.140625" style="14" customWidth="1"/>
    <col min="6" max="6" width="14" style="14" customWidth="1"/>
    <col min="7" max="7" width="15" style="14" customWidth="1"/>
    <col min="8" max="8" width="16.42578125" style="44" customWidth="1"/>
    <col min="9" max="9" width="23.28515625" style="27" customWidth="1"/>
    <col min="10" max="10" width="56.85546875" style="14" customWidth="1"/>
    <col min="11" max="11" width="38.28515625" style="14" customWidth="1"/>
    <col min="12" max="12" width="55" style="14" bestFit="1" customWidth="1"/>
    <col min="13" max="13" width="30.28515625" style="14" customWidth="1"/>
    <col min="14" max="14" width="17.28515625" style="14" customWidth="1"/>
    <col min="15" max="15" width="28.42578125" style="14" customWidth="1"/>
    <col min="16" max="16" width="17.140625" style="14" customWidth="1"/>
    <col min="17" max="16384" width="9.140625" style="14"/>
  </cols>
  <sheetData>
    <row r="1" spans="1:16" x14ac:dyDescent="0.3">
      <c r="B1" s="15"/>
      <c r="C1" s="16"/>
      <c r="D1" s="15"/>
      <c r="E1" s="15"/>
      <c r="F1" s="15"/>
      <c r="G1" s="17"/>
      <c r="H1" s="18"/>
      <c r="I1" s="19"/>
      <c r="J1" s="123"/>
      <c r="K1" s="123"/>
      <c r="L1" s="123"/>
      <c r="M1" s="123"/>
      <c r="N1" s="123"/>
    </row>
    <row r="2" spans="1:16" ht="20.25" x14ac:dyDescent="0.3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6" ht="20.25" x14ac:dyDescent="0.2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6" ht="21" thickBot="1" x14ac:dyDescent="0.25">
      <c r="A4" s="126" t="s">
        <v>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6" ht="18" customHeight="1" x14ac:dyDescent="0.2">
      <c r="A5" s="135" t="s">
        <v>5</v>
      </c>
      <c r="B5" s="129" t="s">
        <v>6</v>
      </c>
      <c r="C5" s="129" t="s">
        <v>7</v>
      </c>
      <c r="D5" s="129" t="s">
        <v>8</v>
      </c>
      <c r="E5" s="129" t="s">
        <v>9</v>
      </c>
      <c r="F5" s="129" t="s">
        <v>10</v>
      </c>
      <c r="G5" s="129"/>
      <c r="H5" s="131" t="s">
        <v>11</v>
      </c>
      <c r="I5" s="133" t="s">
        <v>12</v>
      </c>
      <c r="J5" s="129" t="s">
        <v>118</v>
      </c>
      <c r="K5" s="129" t="s">
        <v>119</v>
      </c>
      <c r="L5" s="129" t="s">
        <v>124</v>
      </c>
      <c r="M5" s="127" t="s">
        <v>54</v>
      </c>
      <c r="N5" s="129" t="s">
        <v>55</v>
      </c>
      <c r="O5" s="129" t="s">
        <v>13</v>
      </c>
      <c r="P5" s="137" t="s">
        <v>120</v>
      </c>
    </row>
    <row r="6" spans="1:16" ht="68.25" customHeight="1" x14ac:dyDescent="0.2">
      <c r="A6" s="136"/>
      <c r="B6" s="130"/>
      <c r="C6" s="130"/>
      <c r="D6" s="130"/>
      <c r="E6" s="130"/>
      <c r="F6" s="63" t="s">
        <v>14</v>
      </c>
      <c r="G6" s="63" t="s">
        <v>15</v>
      </c>
      <c r="H6" s="132"/>
      <c r="I6" s="134"/>
      <c r="J6" s="130"/>
      <c r="K6" s="130"/>
      <c r="L6" s="130"/>
      <c r="M6" s="128"/>
      <c r="N6" s="130"/>
      <c r="O6" s="130"/>
      <c r="P6" s="138"/>
    </row>
    <row r="7" spans="1:16" ht="19.5" thickBot="1" x14ac:dyDescent="0.25">
      <c r="A7" s="66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8">
        <v>13</v>
      </c>
      <c r="N7" s="67">
        <v>14</v>
      </c>
      <c r="O7" s="67">
        <v>15</v>
      </c>
      <c r="P7" s="69">
        <v>16</v>
      </c>
    </row>
    <row r="8" spans="1:16" ht="24" customHeight="1" x14ac:dyDescent="0.2">
      <c r="A8" s="139" t="s">
        <v>56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</row>
    <row r="9" spans="1:16" s="1" customFormat="1" ht="206.25" x14ac:dyDescent="0.2">
      <c r="A9" s="142">
        <v>1</v>
      </c>
      <c r="B9" s="143" t="s">
        <v>49</v>
      </c>
      <c r="C9" s="144" t="s">
        <v>57</v>
      </c>
      <c r="D9" s="145" t="s">
        <v>41</v>
      </c>
      <c r="E9" s="20" t="s">
        <v>58</v>
      </c>
      <c r="F9" s="146" t="s">
        <v>59</v>
      </c>
      <c r="G9" s="146" t="s">
        <v>60</v>
      </c>
      <c r="H9" s="147">
        <v>2.0833333333333333E-3</v>
      </c>
      <c r="I9" s="89">
        <v>1</v>
      </c>
      <c r="J9" s="92" t="s">
        <v>61</v>
      </c>
      <c r="K9" s="88" t="s">
        <v>168</v>
      </c>
      <c r="L9" s="20" t="s">
        <v>154</v>
      </c>
      <c r="M9" s="20" t="s">
        <v>155</v>
      </c>
      <c r="N9" s="20">
        <v>127</v>
      </c>
      <c r="O9" s="20">
        <v>24</v>
      </c>
      <c r="P9" s="150" t="s">
        <v>166</v>
      </c>
    </row>
    <row r="10" spans="1:16" s="1" customFormat="1" ht="37.5" hidden="1" x14ac:dyDescent="0.2">
      <c r="A10" s="142">
        <v>2</v>
      </c>
      <c r="B10" s="143" t="s">
        <v>49</v>
      </c>
      <c r="C10" s="143" t="s">
        <v>2</v>
      </c>
      <c r="D10" s="145" t="s">
        <v>62</v>
      </c>
      <c r="E10" s="20" t="s">
        <v>63</v>
      </c>
      <c r="F10" s="146" t="s">
        <v>64</v>
      </c>
      <c r="G10" s="146" t="s">
        <v>65</v>
      </c>
      <c r="H10" s="147">
        <v>2.361111111111111E-2</v>
      </c>
      <c r="I10" s="148" t="s">
        <v>1</v>
      </c>
      <c r="J10" s="149" t="s">
        <v>66</v>
      </c>
      <c r="K10" s="151"/>
      <c r="L10" s="151"/>
      <c r="M10" s="20">
        <v>15</v>
      </c>
      <c r="N10" s="20">
        <v>7</v>
      </c>
      <c r="O10" s="152"/>
      <c r="P10" s="153"/>
    </row>
    <row r="11" spans="1:16" s="1" customFormat="1" ht="37.5" hidden="1" x14ac:dyDescent="0.2">
      <c r="A11" s="142">
        <v>3</v>
      </c>
      <c r="B11" s="143" t="s">
        <v>49</v>
      </c>
      <c r="C11" s="144" t="s">
        <v>2</v>
      </c>
      <c r="D11" s="145" t="s">
        <v>67</v>
      </c>
      <c r="E11" s="20" t="s">
        <v>63</v>
      </c>
      <c r="F11" s="146" t="s">
        <v>68</v>
      </c>
      <c r="G11" s="146" t="s">
        <v>69</v>
      </c>
      <c r="H11" s="147">
        <v>7.6388888888888886E-3</v>
      </c>
      <c r="I11" s="148">
        <v>14</v>
      </c>
      <c r="J11" s="149" t="s">
        <v>70</v>
      </c>
      <c r="K11" s="151"/>
      <c r="L11" s="151"/>
      <c r="M11" s="20">
        <v>54</v>
      </c>
      <c r="N11" s="20">
        <v>7</v>
      </c>
      <c r="O11" s="152"/>
      <c r="P11" s="153"/>
    </row>
    <row r="12" spans="1:16" s="1" customFormat="1" hidden="1" x14ac:dyDescent="0.2">
      <c r="A12" s="142"/>
      <c r="B12" s="143"/>
      <c r="C12" s="144"/>
      <c r="D12" s="145"/>
      <c r="E12" s="20"/>
      <c r="F12" s="146"/>
      <c r="G12" s="146"/>
      <c r="H12" s="147"/>
      <c r="I12" s="148"/>
      <c r="J12" s="149"/>
      <c r="K12" s="20"/>
      <c r="L12" s="20"/>
      <c r="M12" s="151"/>
      <c r="N12" s="151"/>
      <c r="O12" s="152"/>
      <c r="P12" s="153"/>
    </row>
    <row r="13" spans="1:16" s="1" customFormat="1" hidden="1" x14ac:dyDescent="0.2">
      <c r="A13" s="142"/>
      <c r="B13" s="143"/>
      <c r="C13" s="144"/>
      <c r="D13" s="145"/>
      <c r="E13" s="20"/>
      <c r="F13" s="146"/>
      <c r="G13" s="146"/>
      <c r="H13" s="147"/>
      <c r="I13" s="148"/>
      <c r="J13" s="149"/>
      <c r="K13" s="20"/>
      <c r="L13" s="20"/>
      <c r="M13" s="151"/>
      <c r="N13" s="151"/>
      <c r="O13" s="152"/>
      <c r="P13" s="153"/>
    </row>
    <row r="14" spans="1:16" s="1" customFormat="1" hidden="1" x14ac:dyDescent="0.2">
      <c r="A14" s="142"/>
      <c r="B14" s="143"/>
      <c r="C14" s="144"/>
      <c r="D14" s="145"/>
      <c r="E14" s="20"/>
      <c r="F14" s="146"/>
      <c r="G14" s="146"/>
      <c r="H14" s="147"/>
      <c r="I14" s="148"/>
      <c r="J14" s="149"/>
      <c r="K14" s="20"/>
      <c r="L14" s="20"/>
      <c r="M14" s="151"/>
      <c r="N14" s="151"/>
      <c r="O14" s="152"/>
      <c r="P14" s="153"/>
    </row>
    <row r="15" spans="1:16" s="1" customFormat="1" hidden="1" x14ac:dyDescent="0.2">
      <c r="A15" s="142"/>
      <c r="B15" s="143"/>
      <c r="C15" s="144"/>
      <c r="D15" s="145"/>
      <c r="E15" s="20"/>
      <c r="F15" s="146"/>
      <c r="G15" s="146"/>
      <c r="H15" s="147"/>
      <c r="I15" s="148"/>
      <c r="J15" s="149"/>
      <c r="K15" s="20"/>
      <c r="L15" s="20"/>
      <c r="M15" s="151"/>
      <c r="N15" s="151"/>
      <c r="O15" s="152"/>
      <c r="P15" s="153"/>
    </row>
    <row r="16" spans="1:16" s="1" customFormat="1" hidden="1" x14ac:dyDescent="0.2">
      <c r="A16" s="142"/>
      <c r="B16" s="143"/>
      <c r="C16" s="144"/>
      <c r="D16" s="145"/>
      <c r="E16" s="20"/>
      <c r="F16" s="146"/>
      <c r="G16" s="146"/>
      <c r="H16" s="147"/>
      <c r="I16" s="148"/>
      <c r="J16" s="149"/>
      <c r="K16" s="20"/>
      <c r="L16" s="20"/>
      <c r="M16" s="20"/>
      <c r="N16" s="20"/>
      <c r="O16" s="152"/>
      <c r="P16" s="153"/>
    </row>
    <row r="17" spans="1:16" s="1" customFormat="1" hidden="1" x14ac:dyDescent="0.2">
      <c r="A17" s="142"/>
      <c r="B17" s="143"/>
      <c r="C17" s="144"/>
      <c r="D17" s="145"/>
      <c r="E17" s="20"/>
      <c r="F17" s="146"/>
      <c r="G17" s="146"/>
      <c r="H17" s="147"/>
      <c r="I17" s="148"/>
      <c r="J17" s="149"/>
      <c r="K17" s="20"/>
      <c r="L17" s="20"/>
      <c r="M17" s="20"/>
      <c r="N17" s="20"/>
      <c r="O17" s="152"/>
      <c r="P17" s="153"/>
    </row>
    <row r="18" spans="1:16" s="1" customFormat="1" ht="19.5" thickBot="1" x14ac:dyDescent="0.25">
      <c r="A18" s="154" t="s">
        <v>0</v>
      </c>
      <c r="B18" s="155"/>
      <c r="C18" s="155"/>
      <c r="D18" s="155"/>
      <c r="E18" s="155"/>
      <c r="F18" s="155"/>
      <c r="G18" s="155"/>
      <c r="H18" s="156">
        <v>3.3333333333333333E-2</v>
      </c>
      <c r="I18" s="157">
        <v>15</v>
      </c>
      <c r="J18" s="158"/>
      <c r="K18" s="158"/>
      <c r="L18" s="158"/>
      <c r="M18" s="159"/>
      <c r="N18" s="159"/>
      <c r="O18" s="160"/>
      <c r="P18" s="161"/>
    </row>
    <row r="19" spans="1:16" s="1" customFormat="1" ht="24" customHeight="1" thickBot="1" x14ac:dyDescent="0.25">
      <c r="A19" s="162" t="s">
        <v>71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4"/>
    </row>
    <row r="20" spans="1:16" s="21" customFormat="1" ht="93.75" x14ac:dyDescent="0.2">
      <c r="A20" s="165">
        <v>2</v>
      </c>
      <c r="B20" s="166" t="s">
        <v>49</v>
      </c>
      <c r="C20" s="167" t="s">
        <v>42</v>
      </c>
      <c r="D20" s="168" t="s">
        <v>72</v>
      </c>
      <c r="E20" s="169" t="s">
        <v>73</v>
      </c>
      <c r="F20" s="170" t="s">
        <v>74</v>
      </c>
      <c r="G20" s="170" t="s">
        <v>75</v>
      </c>
      <c r="H20" s="171">
        <v>3.472222222222222E-3</v>
      </c>
      <c r="I20" s="220">
        <v>7.3</v>
      </c>
      <c r="J20" s="221" t="s">
        <v>76</v>
      </c>
      <c r="K20" s="222" t="s">
        <v>168</v>
      </c>
      <c r="L20" s="169" t="s">
        <v>157</v>
      </c>
      <c r="M20" s="169" t="s">
        <v>156</v>
      </c>
      <c r="N20" s="169">
        <v>300</v>
      </c>
      <c r="O20" s="169">
        <v>24</v>
      </c>
      <c r="P20" s="172" t="s">
        <v>125</v>
      </c>
    </row>
    <row r="21" spans="1:16" s="1" customFormat="1" ht="19.5" thickBot="1" x14ac:dyDescent="0.25">
      <c r="A21" s="154" t="s">
        <v>0</v>
      </c>
      <c r="B21" s="155"/>
      <c r="C21" s="155"/>
      <c r="D21" s="155"/>
      <c r="E21" s="155"/>
      <c r="F21" s="155"/>
      <c r="G21" s="155"/>
      <c r="H21" s="156">
        <v>3.472222222222222E-3</v>
      </c>
      <c r="I21" s="157">
        <v>7.3</v>
      </c>
      <c r="J21" s="158"/>
      <c r="K21" s="158"/>
      <c r="L21" s="158"/>
      <c r="M21" s="159"/>
      <c r="N21" s="159"/>
      <c r="O21" s="173"/>
      <c r="P21" s="161"/>
    </row>
    <row r="22" spans="1:16" s="1" customFormat="1" ht="24" hidden="1" thickBot="1" x14ac:dyDescent="0.25">
      <c r="A22" s="174" t="s">
        <v>77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77"/>
      <c r="P22" s="177"/>
    </row>
    <row r="23" spans="1:16" s="21" customFormat="1" ht="19.5" hidden="1" thickBot="1" x14ac:dyDescent="0.25">
      <c r="A23" s="178"/>
      <c r="B23" s="143"/>
      <c r="C23" s="179"/>
      <c r="D23" s="180"/>
      <c r="E23" s="22"/>
      <c r="F23" s="146"/>
      <c r="G23" s="146"/>
      <c r="H23" s="147"/>
      <c r="I23" s="181"/>
      <c r="J23" s="149"/>
      <c r="K23" s="20"/>
      <c r="L23" s="20"/>
      <c r="M23" s="20"/>
      <c r="N23" s="20"/>
      <c r="O23" s="177"/>
      <c r="P23" s="177"/>
    </row>
    <row r="24" spans="1:16" s="21" customFormat="1" ht="19.5" hidden="1" thickBot="1" x14ac:dyDescent="0.25">
      <c r="A24" s="178"/>
      <c r="B24" s="143"/>
      <c r="C24" s="179"/>
      <c r="D24" s="180"/>
      <c r="E24" s="22"/>
      <c r="F24" s="146"/>
      <c r="G24" s="146"/>
      <c r="H24" s="147"/>
      <c r="I24" s="181"/>
      <c r="J24" s="149"/>
      <c r="K24" s="20"/>
      <c r="L24" s="20"/>
      <c r="M24" s="20"/>
      <c r="N24" s="20"/>
      <c r="O24" s="177"/>
      <c r="P24" s="177"/>
    </row>
    <row r="25" spans="1:16" s="1" customFormat="1" ht="19.5" hidden="1" thickBot="1" x14ac:dyDescent="0.25">
      <c r="A25" s="182" t="s">
        <v>0</v>
      </c>
      <c r="B25" s="183"/>
      <c r="C25" s="183"/>
      <c r="D25" s="183"/>
      <c r="E25" s="183"/>
      <c r="F25" s="183"/>
      <c r="G25" s="184"/>
      <c r="H25" s="185">
        <v>0</v>
      </c>
      <c r="I25" s="186">
        <v>0</v>
      </c>
      <c r="J25" s="187"/>
      <c r="K25" s="188"/>
      <c r="L25" s="188"/>
      <c r="M25" s="189"/>
      <c r="N25" s="190"/>
      <c r="O25" s="177"/>
      <c r="P25" s="177"/>
    </row>
    <row r="26" spans="1:16" s="1" customFormat="1" ht="24" hidden="1" thickBot="1" x14ac:dyDescent="0.25">
      <c r="A26" s="191" t="s">
        <v>78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3"/>
      <c r="O26" s="177"/>
      <c r="P26" s="177"/>
    </row>
    <row r="27" spans="1:16" s="21" customFormat="1" ht="19.5" hidden="1" thickBot="1" x14ac:dyDescent="0.25">
      <c r="A27" s="20"/>
      <c r="B27" s="143"/>
      <c r="C27" s="143"/>
      <c r="D27" s="180"/>
      <c r="E27" s="20"/>
      <c r="F27" s="146"/>
      <c r="G27" s="146"/>
      <c r="H27" s="147"/>
      <c r="I27" s="148"/>
      <c r="J27" s="149"/>
      <c r="K27" s="20"/>
      <c r="L27" s="20"/>
      <c r="M27" s="20"/>
      <c r="N27" s="20"/>
      <c r="O27" s="177"/>
      <c r="P27" s="177"/>
    </row>
    <row r="28" spans="1:16" s="1" customFormat="1" hidden="1" x14ac:dyDescent="0.2">
      <c r="A28" s="194" t="s">
        <v>0</v>
      </c>
      <c r="B28" s="195"/>
      <c r="C28" s="195"/>
      <c r="D28" s="195"/>
      <c r="E28" s="195"/>
      <c r="F28" s="195"/>
      <c r="G28" s="196"/>
      <c r="H28" s="197">
        <v>0</v>
      </c>
      <c r="I28" s="198">
        <v>0</v>
      </c>
      <c r="J28" s="199"/>
      <c r="K28" s="200"/>
      <c r="L28" s="200"/>
      <c r="M28" s="201"/>
      <c r="N28" s="202"/>
      <c r="O28" s="177"/>
      <c r="P28" s="177"/>
    </row>
    <row r="29" spans="1:16" s="1" customFormat="1" ht="24" customHeight="1" thickBot="1" x14ac:dyDescent="0.25">
      <c r="A29" s="203" t="s">
        <v>79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</row>
    <row r="30" spans="1:16" s="1" customFormat="1" ht="168.75" x14ac:dyDescent="0.2">
      <c r="A30" s="165">
        <v>3</v>
      </c>
      <c r="B30" s="166" t="s">
        <v>49</v>
      </c>
      <c r="C30" s="167" t="s">
        <v>38</v>
      </c>
      <c r="D30" s="168" t="s">
        <v>80</v>
      </c>
      <c r="E30" s="169" t="s">
        <v>81</v>
      </c>
      <c r="F30" s="170" t="s">
        <v>43</v>
      </c>
      <c r="G30" s="170" t="s">
        <v>82</v>
      </c>
      <c r="H30" s="171">
        <v>4.1666666666666666E-3</v>
      </c>
      <c r="I30" s="90">
        <v>32</v>
      </c>
      <c r="J30" s="91" t="s">
        <v>83</v>
      </c>
      <c r="K30" s="88" t="s">
        <v>169</v>
      </c>
      <c r="L30" s="169" t="s">
        <v>170</v>
      </c>
      <c r="M30" s="169" t="s">
        <v>173</v>
      </c>
      <c r="N30" s="169">
        <v>1100</v>
      </c>
      <c r="O30" s="169">
        <v>22</v>
      </c>
      <c r="P30" s="172" t="s">
        <v>122</v>
      </c>
    </row>
    <row r="31" spans="1:16" s="21" customFormat="1" ht="93.75" x14ac:dyDescent="0.2">
      <c r="A31" s="142">
        <v>4</v>
      </c>
      <c r="B31" s="143" t="s">
        <v>49</v>
      </c>
      <c r="C31" s="144" t="s">
        <v>3</v>
      </c>
      <c r="D31" s="145" t="s">
        <v>84</v>
      </c>
      <c r="E31" s="20" t="s">
        <v>85</v>
      </c>
      <c r="F31" s="146" t="s">
        <v>86</v>
      </c>
      <c r="G31" s="146" t="s">
        <v>87</v>
      </c>
      <c r="H31" s="147">
        <v>0.18124999999999999</v>
      </c>
      <c r="I31" s="89">
        <v>12</v>
      </c>
      <c r="J31" s="92" t="s">
        <v>88</v>
      </c>
      <c r="K31" s="88" t="s">
        <v>167</v>
      </c>
      <c r="L31" s="20" t="s">
        <v>88</v>
      </c>
      <c r="M31" s="20" t="s">
        <v>172</v>
      </c>
      <c r="N31" s="20">
        <v>3</v>
      </c>
      <c r="O31" s="20">
        <v>27</v>
      </c>
      <c r="P31" s="150" t="s">
        <v>123</v>
      </c>
    </row>
    <row r="32" spans="1:16" s="1" customFormat="1" ht="131.25" x14ac:dyDescent="0.2">
      <c r="A32" s="142">
        <v>5</v>
      </c>
      <c r="B32" s="143" t="s">
        <v>49</v>
      </c>
      <c r="C32" s="144" t="s">
        <v>39</v>
      </c>
      <c r="D32" s="145" t="s">
        <v>89</v>
      </c>
      <c r="E32" s="20" t="s">
        <v>81</v>
      </c>
      <c r="F32" s="146" t="s">
        <v>90</v>
      </c>
      <c r="G32" s="146" t="s">
        <v>91</v>
      </c>
      <c r="H32" s="147">
        <v>1.3888888888888888E-2</v>
      </c>
      <c r="I32" s="89">
        <v>25</v>
      </c>
      <c r="J32" s="92" t="s">
        <v>92</v>
      </c>
      <c r="K32" s="88" t="s">
        <v>169</v>
      </c>
      <c r="L32" s="20" t="s">
        <v>171</v>
      </c>
      <c r="M32" s="20" t="s">
        <v>174</v>
      </c>
      <c r="N32" s="20">
        <v>320</v>
      </c>
      <c r="O32" s="20">
        <v>20</v>
      </c>
      <c r="P32" s="150" t="s">
        <v>122</v>
      </c>
    </row>
    <row r="33" spans="1:16" s="1" customFormat="1" hidden="1" x14ac:dyDescent="0.2">
      <c r="A33" s="142"/>
      <c r="B33" s="143"/>
      <c r="C33" s="144"/>
      <c r="D33" s="145"/>
      <c r="E33" s="20"/>
      <c r="F33" s="146"/>
      <c r="G33" s="146"/>
      <c r="H33" s="147"/>
      <c r="I33" s="148"/>
      <c r="J33" s="149"/>
      <c r="K33" s="20"/>
      <c r="L33" s="20"/>
      <c r="M33" s="151"/>
      <c r="N33" s="151"/>
      <c r="O33" s="151"/>
      <c r="P33" s="153"/>
    </row>
    <row r="34" spans="1:16" s="1" customFormat="1" hidden="1" x14ac:dyDescent="0.2">
      <c r="A34" s="142"/>
      <c r="B34" s="143"/>
      <c r="C34" s="144"/>
      <c r="D34" s="145"/>
      <c r="E34" s="20"/>
      <c r="F34" s="146"/>
      <c r="G34" s="146"/>
      <c r="H34" s="147"/>
      <c r="I34" s="148"/>
      <c r="J34" s="149"/>
      <c r="K34" s="20"/>
      <c r="L34" s="20"/>
      <c r="M34" s="151"/>
      <c r="N34" s="151"/>
      <c r="O34" s="151"/>
      <c r="P34" s="153"/>
    </row>
    <row r="35" spans="1:16" s="1" customFormat="1" hidden="1" x14ac:dyDescent="0.2">
      <c r="A35" s="142"/>
      <c r="B35" s="143"/>
      <c r="C35" s="144"/>
      <c r="D35" s="145"/>
      <c r="E35" s="20"/>
      <c r="F35" s="146"/>
      <c r="G35" s="146"/>
      <c r="H35" s="147"/>
      <c r="I35" s="148"/>
      <c r="J35" s="149"/>
      <c r="K35" s="20"/>
      <c r="L35" s="20"/>
      <c r="M35" s="151"/>
      <c r="N35" s="151"/>
      <c r="O35" s="151"/>
      <c r="P35" s="153"/>
    </row>
    <row r="36" spans="1:16" s="1" customFormat="1" hidden="1" x14ac:dyDescent="0.2">
      <c r="A36" s="142"/>
      <c r="B36" s="143"/>
      <c r="C36" s="144"/>
      <c r="D36" s="145"/>
      <c r="E36" s="20"/>
      <c r="F36" s="146"/>
      <c r="G36" s="146"/>
      <c r="H36" s="147"/>
      <c r="I36" s="148"/>
      <c r="J36" s="149"/>
      <c r="K36" s="20"/>
      <c r="L36" s="20"/>
      <c r="M36" s="151"/>
      <c r="N36" s="151"/>
      <c r="O36" s="151"/>
      <c r="P36" s="153"/>
    </row>
    <row r="37" spans="1:16" s="1" customFormat="1" hidden="1" x14ac:dyDescent="0.2">
      <c r="A37" s="142"/>
      <c r="B37" s="143"/>
      <c r="C37" s="144"/>
      <c r="D37" s="145"/>
      <c r="E37" s="20"/>
      <c r="F37" s="146"/>
      <c r="G37" s="146"/>
      <c r="H37" s="147"/>
      <c r="I37" s="148"/>
      <c r="J37" s="149"/>
      <c r="K37" s="20"/>
      <c r="L37" s="20"/>
      <c r="M37" s="151"/>
      <c r="N37" s="151"/>
      <c r="O37" s="151"/>
      <c r="P37" s="153"/>
    </row>
    <row r="38" spans="1:16" s="1" customFormat="1" ht="19.5" thickBot="1" x14ac:dyDescent="0.25">
      <c r="A38" s="154" t="s">
        <v>0</v>
      </c>
      <c r="B38" s="155"/>
      <c r="C38" s="155"/>
      <c r="D38" s="155"/>
      <c r="E38" s="155"/>
      <c r="F38" s="155"/>
      <c r="G38" s="155"/>
      <c r="H38" s="156">
        <v>0.19930555555555557</v>
      </c>
      <c r="I38" s="157">
        <v>69</v>
      </c>
      <c r="J38" s="158"/>
      <c r="K38" s="158"/>
      <c r="L38" s="158"/>
      <c r="M38" s="173"/>
      <c r="N38" s="173"/>
      <c r="O38" s="173"/>
      <c r="P38" s="161"/>
    </row>
    <row r="39" spans="1:16" s="1" customFormat="1" ht="21" customHeight="1" thickBot="1" x14ac:dyDescent="0.25">
      <c r="A39" s="206" t="s">
        <v>16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177"/>
      <c r="O39" s="177"/>
      <c r="P39" s="177"/>
    </row>
    <row r="40" spans="1:16" ht="38.25" customHeight="1" thickBot="1" x14ac:dyDescent="0.25">
      <c r="A40" s="64" t="s">
        <v>5</v>
      </c>
      <c r="B40" s="87" t="s">
        <v>6</v>
      </c>
      <c r="C40" s="87" t="s">
        <v>7</v>
      </c>
      <c r="D40" s="87" t="s">
        <v>8</v>
      </c>
      <c r="E40" s="87" t="s">
        <v>17</v>
      </c>
      <c r="F40" s="122" t="s">
        <v>18</v>
      </c>
      <c r="G40" s="122"/>
      <c r="H40" s="122" t="s">
        <v>19</v>
      </c>
      <c r="I40" s="122"/>
      <c r="J40" s="122"/>
      <c r="K40" s="87" t="s">
        <v>124</v>
      </c>
      <c r="L40" s="87" t="s">
        <v>13</v>
      </c>
      <c r="M40" s="65" t="s">
        <v>120</v>
      </c>
      <c r="N40" s="208"/>
      <c r="O40" s="208"/>
      <c r="P40" s="208"/>
    </row>
    <row r="41" spans="1:16" s="1" customFormat="1" ht="37.5" x14ac:dyDescent="0.2">
      <c r="A41" s="165">
        <v>1</v>
      </c>
      <c r="B41" s="166" t="s">
        <v>49</v>
      </c>
      <c r="C41" s="167" t="s">
        <v>36</v>
      </c>
      <c r="D41" s="167" t="s">
        <v>93</v>
      </c>
      <c r="E41" s="169" t="s">
        <v>1</v>
      </c>
      <c r="F41" s="209" t="s">
        <v>94</v>
      </c>
      <c r="G41" s="209"/>
      <c r="H41" s="210" t="s">
        <v>95</v>
      </c>
      <c r="I41" s="210"/>
      <c r="J41" s="210"/>
      <c r="K41" s="169" t="s">
        <v>158</v>
      </c>
      <c r="L41" s="169">
        <v>17</v>
      </c>
      <c r="M41" s="172" t="s">
        <v>121</v>
      </c>
      <c r="N41" s="177"/>
      <c r="O41" s="177"/>
      <c r="P41" s="177"/>
    </row>
    <row r="42" spans="1:16" s="1" customFormat="1" ht="52.5" customHeight="1" x14ac:dyDescent="0.2">
      <c r="A42" s="142">
        <v>2</v>
      </c>
      <c r="B42" s="143" t="s">
        <v>49</v>
      </c>
      <c r="C42" s="144" t="s">
        <v>36</v>
      </c>
      <c r="D42" s="144" t="s">
        <v>41</v>
      </c>
      <c r="E42" s="20" t="s">
        <v>50</v>
      </c>
      <c r="F42" s="211" t="s">
        <v>96</v>
      </c>
      <c r="G42" s="211"/>
      <c r="H42" s="212" t="s">
        <v>97</v>
      </c>
      <c r="I42" s="212"/>
      <c r="J42" s="212"/>
      <c r="K42" s="20" t="s">
        <v>159</v>
      </c>
      <c r="L42" s="20">
        <v>23</v>
      </c>
      <c r="M42" s="150" t="s">
        <v>121</v>
      </c>
      <c r="N42" s="177"/>
      <c r="O42" s="177"/>
      <c r="P42" s="177"/>
    </row>
    <row r="43" spans="1:16" s="1" customFormat="1" ht="37.5" x14ac:dyDescent="0.2">
      <c r="A43" s="142">
        <v>3</v>
      </c>
      <c r="B43" s="143" t="s">
        <v>49</v>
      </c>
      <c r="C43" s="144" t="s">
        <v>98</v>
      </c>
      <c r="D43" s="145" t="s">
        <v>99</v>
      </c>
      <c r="E43" s="20" t="s">
        <v>50</v>
      </c>
      <c r="F43" s="211" t="s">
        <v>100</v>
      </c>
      <c r="G43" s="211"/>
      <c r="H43" s="213" t="s">
        <v>101</v>
      </c>
      <c r="I43" s="213"/>
      <c r="J43" s="213"/>
      <c r="K43" s="20" t="s">
        <v>160</v>
      </c>
      <c r="L43" s="20">
        <v>15</v>
      </c>
      <c r="M43" s="150" t="s">
        <v>125</v>
      </c>
      <c r="N43" s="177"/>
      <c r="O43" s="177"/>
      <c r="P43" s="177"/>
    </row>
    <row r="44" spans="1:16" s="1" customFormat="1" ht="37.5" x14ac:dyDescent="0.2">
      <c r="A44" s="142">
        <v>4</v>
      </c>
      <c r="B44" s="143" t="s">
        <v>49</v>
      </c>
      <c r="C44" s="144" t="s">
        <v>2</v>
      </c>
      <c r="D44" s="145" t="s">
        <v>40</v>
      </c>
      <c r="E44" s="20" t="s">
        <v>102</v>
      </c>
      <c r="F44" s="211" t="s">
        <v>103</v>
      </c>
      <c r="G44" s="211"/>
      <c r="H44" s="212" t="s">
        <v>104</v>
      </c>
      <c r="I44" s="212"/>
      <c r="J44" s="212"/>
      <c r="K44" s="20" t="s">
        <v>161</v>
      </c>
      <c r="L44" s="20">
        <v>12</v>
      </c>
      <c r="M44" s="150" t="s">
        <v>125</v>
      </c>
      <c r="N44" s="177"/>
      <c r="O44" s="177"/>
      <c r="P44" s="177"/>
    </row>
    <row r="45" spans="1:16" s="1" customFormat="1" ht="37.5" x14ac:dyDescent="0.2">
      <c r="A45" s="142">
        <v>5</v>
      </c>
      <c r="B45" s="143" t="s">
        <v>49</v>
      </c>
      <c r="C45" s="144" t="s">
        <v>39</v>
      </c>
      <c r="D45" s="145" t="s">
        <v>105</v>
      </c>
      <c r="E45" s="20" t="s">
        <v>106</v>
      </c>
      <c r="F45" s="211" t="s">
        <v>107</v>
      </c>
      <c r="G45" s="211"/>
      <c r="H45" s="212" t="s">
        <v>108</v>
      </c>
      <c r="I45" s="212"/>
      <c r="J45" s="212"/>
      <c r="K45" s="20" t="s">
        <v>162</v>
      </c>
      <c r="L45" s="20">
        <v>13</v>
      </c>
      <c r="M45" s="150" t="s">
        <v>125</v>
      </c>
      <c r="N45" s="177"/>
      <c r="O45" s="177"/>
      <c r="P45" s="177"/>
    </row>
    <row r="46" spans="1:16" s="1" customFormat="1" ht="56.25" x14ac:dyDescent="0.2">
      <c r="A46" s="142">
        <v>6</v>
      </c>
      <c r="B46" s="143" t="s">
        <v>49</v>
      </c>
      <c r="C46" s="144" t="s">
        <v>36</v>
      </c>
      <c r="D46" s="144" t="s">
        <v>37</v>
      </c>
      <c r="E46" s="20" t="s">
        <v>50</v>
      </c>
      <c r="F46" s="211" t="s">
        <v>109</v>
      </c>
      <c r="G46" s="211"/>
      <c r="H46" s="212" t="s">
        <v>110</v>
      </c>
      <c r="I46" s="212"/>
      <c r="J46" s="212"/>
      <c r="K46" s="20" t="s">
        <v>163</v>
      </c>
      <c r="L46" s="20">
        <v>7</v>
      </c>
      <c r="M46" s="150" t="s">
        <v>121</v>
      </c>
      <c r="N46" s="177"/>
      <c r="O46" s="177"/>
      <c r="P46" s="177"/>
    </row>
    <row r="47" spans="1:16" s="1" customFormat="1" ht="56.25" x14ac:dyDescent="0.2">
      <c r="A47" s="142">
        <v>7</v>
      </c>
      <c r="B47" s="143" t="s">
        <v>49</v>
      </c>
      <c r="C47" s="144" t="s">
        <v>36</v>
      </c>
      <c r="D47" s="144" t="s">
        <v>37</v>
      </c>
      <c r="E47" s="20" t="s">
        <v>50</v>
      </c>
      <c r="F47" s="211" t="s">
        <v>111</v>
      </c>
      <c r="G47" s="211"/>
      <c r="H47" s="212" t="s">
        <v>110</v>
      </c>
      <c r="I47" s="212"/>
      <c r="J47" s="212"/>
      <c r="K47" s="20" t="s">
        <v>163</v>
      </c>
      <c r="L47" s="20">
        <v>3</v>
      </c>
      <c r="M47" s="150" t="s">
        <v>121</v>
      </c>
      <c r="N47" s="177"/>
      <c r="O47" s="177"/>
      <c r="P47" s="177"/>
    </row>
    <row r="48" spans="1:16" s="1" customFormat="1" ht="93.75" x14ac:dyDescent="0.2">
      <c r="A48" s="142">
        <v>8</v>
      </c>
      <c r="B48" s="143" t="s">
        <v>49</v>
      </c>
      <c r="C48" s="144" t="s">
        <v>45</v>
      </c>
      <c r="D48" s="144" t="s">
        <v>46</v>
      </c>
      <c r="E48" s="20" t="s">
        <v>50</v>
      </c>
      <c r="F48" s="211" t="s">
        <v>44</v>
      </c>
      <c r="G48" s="211"/>
      <c r="H48" s="212" t="s">
        <v>47</v>
      </c>
      <c r="I48" s="212"/>
      <c r="J48" s="212"/>
      <c r="K48" s="20" t="s">
        <v>164</v>
      </c>
      <c r="L48" s="20">
        <v>10</v>
      </c>
      <c r="M48" s="150" t="s">
        <v>121</v>
      </c>
      <c r="N48" s="177"/>
      <c r="O48" s="177"/>
      <c r="P48" s="177"/>
    </row>
    <row r="49" spans="1:16" s="1" customFormat="1" ht="38.25" thickBot="1" x14ac:dyDescent="0.25">
      <c r="A49" s="214">
        <v>9</v>
      </c>
      <c r="B49" s="215" t="s">
        <v>49</v>
      </c>
      <c r="C49" s="216" t="s">
        <v>36</v>
      </c>
      <c r="D49" s="216" t="s">
        <v>37</v>
      </c>
      <c r="E49" s="159" t="s">
        <v>50</v>
      </c>
      <c r="F49" s="217" t="s">
        <v>48</v>
      </c>
      <c r="G49" s="217"/>
      <c r="H49" s="218" t="s">
        <v>51</v>
      </c>
      <c r="I49" s="218"/>
      <c r="J49" s="218"/>
      <c r="K49" s="159" t="s">
        <v>165</v>
      </c>
      <c r="L49" s="159">
        <v>11</v>
      </c>
      <c r="M49" s="219" t="s">
        <v>121</v>
      </c>
      <c r="N49" s="177"/>
      <c r="O49" s="177"/>
      <c r="P49" s="177"/>
    </row>
    <row r="50" spans="1:16" ht="16.5" x14ac:dyDescent="0.25">
      <c r="B50" s="117" t="s">
        <v>126</v>
      </c>
      <c r="C50" s="117"/>
      <c r="D50" s="117"/>
      <c r="E50" s="23"/>
      <c r="F50" s="24"/>
      <c r="G50" s="25"/>
      <c r="H50" s="26"/>
    </row>
    <row r="51" spans="1:16" ht="19.5" thickBot="1" x14ac:dyDescent="0.3">
      <c r="B51" s="28"/>
      <c r="C51" s="29"/>
      <c r="D51" s="30"/>
      <c r="E51" s="23"/>
      <c r="F51" s="24"/>
      <c r="G51" s="25"/>
      <c r="H51" s="26"/>
    </row>
    <row r="52" spans="1:16" ht="33.75" thickBot="1" x14ac:dyDescent="0.25">
      <c r="A52" s="118" t="s">
        <v>20</v>
      </c>
      <c r="B52" s="119"/>
      <c r="C52" s="31" t="s">
        <v>112</v>
      </c>
      <c r="D52" s="31" t="s">
        <v>113</v>
      </c>
      <c r="E52" s="31" t="s">
        <v>114</v>
      </c>
      <c r="F52" s="32"/>
      <c r="G52" s="32"/>
      <c r="H52" s="33"/>
      <c r="I52" s="70" t="s">
        <v>127</v>
      </c>
      <c r="J52" s="71" t="s">
        <v>128</v>
      </c>
      <c r="K52" s="72" t="s">
        <v>129</v>
      </c>
    </row>
    <row r="53" spans="1:16" ht="40.5" x14ac:dyDescent="0.2">
      <c r="A53" s="120" t="s">
        <v>21</v>
      </c>
      <c r="B53" s="121"/>
      <c r="C53" s="2">
        <v>2</v>
      </c>
      <c r="D53" s="2">
        <v>9</v>
      </c>
      <c r="E53" s="2">
        <v>4</v>
      </c>
      <c r="F53" s="32"/>
      <c r="G53" s="32"/>
      <c r="H53" s="34"/>
      <c r="I53" s="73">
        <v>1</v>
      </c>
      <c r="J53" s="74" t="s">
        <v>130</v>
      </c>
      <c r="K53" s="75"/>
      <c r="L53" s="35"/>
    </row>
    <row r="54" spans="1:16" ht="20.25" x14ac:dyDescent="0.2">
      <c r="A54" s="107" t="s">
        <v>22</v>
      </c>
      <c r="B54" s="108"/>
      <c r="C54" s="3"/>
      <c r="D54" s="3">
        <v>6</v>
      </c>
      <c r="E54" s="3">
        <v>4</v>
      </c>
      <c r="F54" s="32"/>
      <c r="G54" s="32"/>
      <c r="H54" s="34"/>
      <c r="I54" s="76">
        <v>2</v>
      </c>
      <c r="J54" s="77" t="s">
        <v>131</v>
      </c>
      <c r="K54" s="78"/>
      <c r="L54" s="37"/>
    </row>
    <row r="55" spans="1:16" ht="40.5" x14ac:dyDescent="0.2">
      <c r="A55" s="107" t="s">
        <v>23</v>
      </c>
      <c r="B55" s="108"/>
      <c r="C55" s="3">
        <v>1</v>
      </c>
      <c r="D55" s="3"/>
      <c r="E55" s="3"/>
      <c r="F55" s="32"/>
      <c r="G55" s="32"/>
      <c r="H55" s="34"/>
      <c r="I55" s="79" t="s">
        <v>132</v>
      </c>
      <c r="J55" s="77" t="s">
        <v>133</v>
      </c>
      <c r="K55" s="78"/>
      <c r="L55" s="37"/>
    </row>
    <row r="56" spans="1:16" ht="40.5" x14ac:dyDescent="0.2">
      <c r="A56" s="113" t="s">
        <v>24</v>
      </c>
      <c r="B56" s="114"/>
      <c r="C56" s="3">
        <v>1</v>
      </c>
      <c r="D56" s="3">
        <v>3</v>
      </c>
      <c r="E56" s="3"/>
      <c r="F56" s="32"/>
      <c r="G56" s="32"/>
      <c r="H56" s="34"/>
      <c r="I56" s="79" t="s">
        <v>134</v>
      </c>
      <c r="J56" s="77" t="s">
        <v>135</v>
      </c>
      <c r="K56" s="78"/>
      <c r="L56" s="37"/>
    </row>
    <row r="57" spans="1:16" ht="21" thickBot="1" x14ac:dyDescent="0.25">
      <c r="A57" s="109" t="s">
        <v>25</v>
      </c>
      <c r="B57" s="110"/>
      <c r="C57" s="3"/>
      <c r="D57" s="3"/>
      <c r="E57" s="3"/>
      <c r="F57" s="32"/>
      <c r="G57" s="32"/>
      <c r="H57" s="33"/>
      <c r="I57" s="79" t="s">
        <v>136</v>
      </c>
      <c r="J57" s="77" t="s">
        <v>137</v>
      </c>
      <c r="K57" s="78">
        <v>2</v>
      </c>
      <c r="L57" s="37"/>
    </row>
    <row r="58" spans="1:16" ht="20.25" x14ac:dyDescent="0.2">
      <c r="A58" s="115" t="s">
        <v>26</v>
      </c>
      <c r="B58" s="116"/>
      <c r="C58" s="4">
        <v>2</v>
      </c>
      <c r="D58" s="4"/>
      <c r="E58" s="4">
        <v>5</v>
      </c>
      <c r="F58" s="32"/>
      <c r="G58" s="32"/>
      <c r="H58" s="34"/>
      <c r="I58" s="79" t="s">
        <v>138</v>
      </c>
      <c r="J58" s="77" t="s">
        <v>139</v>
      </c>
      <c r="K58" s="78"/>
      <c r="L58" s="37"/>
    </row>
    <row r="59" spans="1:16" ht="20.25" x14ac:dyDescent="0.2">
      <c r="A59" s="107" t="s">
        <v>27</v>
      </c>
      <c r="B59" s="108"/>
      <c r="C59" s="3"/>
      <c r="D59" s="3"/>
      <c r="E59" s="3"/>
      <c r="F59" s="32"/>
      <c r="G59" s="32"/>
      <c r="H59" s="34"/>
      <c r="I59" s="76">
        <v>3</v>
      </c>
      <c r="J59" s="77" t="s">
        <v>140</v>
      </c>
      <c r="K59" s="78">
        <v>1</v>
      </c>
      <c r="L59" s="37"/>
    </row>
    <row r="60" spans="1:16" ht="40.5" x14ac:dyDescent="0.2">
      <c r="A60" s="107" t="s">
        <v>28</v>
      </c>
      <c r="B60" s="108"/>
      <c r="C60" s="3"/>
      <c r="D60" s="3"/>
      <c r="E60" s="3"/>
      <c r="F60" s="32"/>
      <c r="G60" s="32"/>
      <c r="H60" s="34"/>
      <c r="I60" s="80">
        <v>4</v>
      </c>
      <c r="J60" s="77" t="s">
        <v>141</v>
      </c>
      <c r="K60" s="78"/>
      <c r="L60" s="37"/>
    </row>
    <row r="61" spans="1:16" ht="21" thickBot="1" x14ac:dyDescent="0.25">
      <c r="A61" s="109" t="s">
        <v>29</v>
      </c>
      <c r="B61" s="110"/>
      <c r="C61" s="5">
        <v>1</v>
      </c>
      <c r="D61" s="5"/>
      <c r="E61" s="5">
        <v>1</v>
      </c>
      <c r="F61" s="24"/>
      <c r="G61" s="24"/>
      <c r="H61" s="34"/>
      <c r="I61" s="80">
        <v>5</v>
      </c>
      <c r="J61" s="77" t="s">
        <v>142</v>
      </c>
      <c r="K61" s="78"/>
      <c r="L61" s="37"/>
    </row>
    <row r="62" spans="1:16" ht="40.5" x14ac:dyDescent="0.25">
      <c r="A62" s="111" t="s">
        <v>30</v>
      </c>
      <c r="B62" s="112"/>
      <c r="C62" s="6"/>
      <c r="D62" s="6"/>
      <c r="E62" s="6"/>
      <c r="F62" s="38"/>
      <c r="G62" s="38"/>
      <c r="H62" s="39"/>
      <c r="I62" s="80">
        <v>6</v>
      </c>
      <c r="J62" s="77" t="s">
        <v>143</v>
      </c>
      <c r="K62" s="78"/>
      <c r="L62" s="37"/>
    </row>
    <row r="63" spans="1:16" ht="21" thickBot="1" x14ac:dyDescent="0.25">
      <c r="A63" s="109" t="s">
        <v>29</v>
      </c>
      <c r="B63" s="110"/>
      <c r="C63" s="6"/>
      <c r="D63" s="6"/>
      <c r="E63" s="6"/>
      <c r="F63" s="24"/>
      <c r="G63" s="25"/>
      <c r="H63" s="26"/>
      <c r="I63" s="80">
        <v>7</v>
      </c>
      <c r="J63" s="77" t="s">
        <v>144</v>
      </c>
      <c r="K63" s="78"/>
      <c r="L63" s="37"/>
    </row>
    <row r="64" spans="1:16" ht="21" thickBot="1" x14ac:dyDescent="0.25">
      <c r="A64" s="97" t="s">
        <v>115</v>
      </c>
      <c r="B64" s="98"/>
      <c r="C64" s="6"/>
      <c r="D64" s="6"/>
      <c r="E64" s="6"/>
      <c r="F64" s="24"/>
      <c r="G64" s="25"/>
      <c r="H64" s="26"/>
      <c r="I64" s="80">
        <v>8</v>
      </c>
      <c r="J64" s="77" t="s">
        <v>145</v>
      </c>
      <c r="K64" s="78">
        <v>2</v>
      </c>
      <c r="L64" s="37"/>
    </row>
    <row r="65" spans="1:12" ht="46.5" customHeight="1" thickBot="1" x14ac:dyDescent="0.25">
      <c r="A65" s="99" t="s">
        <v>31</v>
      </c>
      <c r="B65" s="100"/>
      <c r="C65" s="7"/>
      <c r="D65" s="7"/>
      <c r="E65" s="7"/>
      <c r="F65" s="24"/>
      <c r="G65" s="25"/>
      <c r="H65" s="26"/>
      <c r="I65" s="81">
        <v>9</v>
      </c>
      <c r="J65" s="82" t="s">
        <v>146</v>
      </c>
      <c r="K65" s="83"/>
      <c r="L65" s="37"/>
    </row>
    <row r="66" spans="1:12" ht="34.5" customHeight="1" thickBot="1" x14ac:dyDescent="0.35">
      <c r="A66" s="101" t="s">
        <v>32</v>
      </c>
      <c r="B66" s="102"/>
      <c r="C66" s="8"/>
      <c r="D66" s="8"/>
      <c r="E66" s="8"/>
      <c r="F66" s="24"/>
      <c r="G66" s="25"/>
      <c r="H66" s="26"/>
      <c r="I66" s="84"/>
      <c r="J66" s="85" t="s">
        <v>0</v>
      </c>
      <c r="K66" s="86">
        <f>SUM(K53:K65)</f>
        <v>5</v>
      </c>
      <c r="L66" s="37"/>
    </row>
    <row r="67" spans="1:12" ht="21" thickBot="1" x14ac:dyDescent="0.25">
      <c r="A67" s="103" t="s">
        <v>33</v>
      </c>
      <c r="B67" s="104"/>
      <c r="C67" s="9"/>
      <c r="D67" s="9"/>
      <c r="E67" s="9"/>
      <c r="F67" s="24"/>
      <c r="G67" s="25"/>
      <c r="H67" s="26"/>
      <c r="I67" s="36"/>
      <c r="J67" s="40"/>
      <c r="K67" s="41"/>
      <c r="L67" s="37"/>
    </row>
    <row r="68" spans="1:12" ht="17.25" thickBot="1" x14ac:dyDescent="0.25">
      <c r="A68" s="105" t="s">
        <v>34</v>
      </c>
      <c r="B68" s="106"/>
      <c r="C68" s="6"/>
      <c r="D68" s="42"/>
      <c r="E68" s="43">
        <v>1</v>
      </c>
      <c r="I68" s="45"/>
      <c r="J68" s="46"/>
      <c r="K68" s="37"/>
    </row>
    <row r="69" spans="1:12" ht="17.25" thickBot="1" x14ac:dyDescent="0.25">
      <c r="A69" s="10"/>
      <c r="B69" s="11" t="s">
        <v>0</v>
      </c>
      <c r="C69" s="13" t="s">
        <v>152</v>
      </c>
      <c r="D69" s="13" t="s">
        <v>117</v>
      </c>
      <c r="E69" s="12" t="s">
        <v>153</v>
      </c>
      <c r="I69" s="47"/>
    </row>
    <row r="70" spans="1:12" x14ac:dyDescent="0.3">
      <c r="I70" s="47"/>
    </row>
    <row r="71" spans="1:12" ht="37.5" x14ac:dyDescent="0.3">
      <c r="B71" s="93" t="s">
        <v>35</v>
      </c>
      <c r="C71" s="94"/>
      <c r="D71" s="49" t="s">
        <v>148</v>
      </c>
      <c r="E71" s="49" t="s">
        <v>149</v>
      </c>
      <c r="F71" s="50"/>
      <c r="G71" s="50"/>
      <c r="H71" s="51"/>
    </row>
    <row r="72" spans="1:12" x14ac:dyDescent="0.2">
      <c r="B72" s="93"/>
      <c r="C72" s="94"/>
      <c r="D72" s="52">
        <f>SUM(I18,I21,I38)</f>
        <v>91.3</v>
      </c>
      <c r="E72" s="53" t="s">
        <v>147</v>
      </c>
      <c r="G72" s="54"/>
      <c r="H72" s="55"/>
    </row>
    <row r="73" spans="1:12" x14ac:dyDescent="0.2">
      <c r="B73" s="56"/>
      <c r="C73" s="57"/>
      <c r="D73" s="58"/>
      <c r="E73" s="58"/>
      <c r="G73" s="54"/>
      <c r="H73" s="55"/>
      <c r="J73" s="59"/>
      <c r="K73" s="60"/>
      <c r="L73" s="61"/>
    </row>
    <row r="74" spans="1:12" x14ac:dyDescent="0.3">
      <c r="B74" s="95" t="s">
        <v>116</v>
      </c>
      <c r="C74" s="96"/>
      <c r="D74" s="49" t="s">
        <v>150</v>
      </c>
      <c r="E74" s="49" t="s">
        <v>151</v>
      </c>
      <c r="G74" s="54"/>
      <c r="H74" s="55"/>
      <c r="J74" s="59"/>
      <c r="K74" s="60"/>
      <c r="L74" s="61"/>
    </row>
    <row r="75" spans="1:12" x14ac:dyDescent="0.2">
      <c r="B75" s="95"/>
      <c r="C75" s="96"/>
      <c r="D75" s="62">
        <f>SUM(H18,H21,H38)</f>
        <v>0.23611111111111113</v>
      </c>
      <c r="E75" s="62">
        <v>0.63472222222222219</v>
      </c>
      <c r="G75" s="54"/>
      <c r="H75" s="55"/>
      <c r="J75" s="59"/>
      <c r="K75" s="60"/>
      <c r="L75" s="61"/>
    </row>
  </sheetData>
  <mergeCells count="70">
    <mergeCell ref="P5:P6"/>
    <mergeCell ref="A29:P29"/>
    <mergeCell ref="A19:P19"/>
    <mergeCell ref="A8:P8"/>
    <mergeCell ref="A39:M39"/>
    <mergeCell ref="L5:L6"/>
    <mergeCell ref="O5:O6"/>
    <mergeCell ref="A18:G18"/>
    <mergeCell ref="A21:G21"/>
    <mergeCell ref="A22:N22"/>
    <mergeCell ref="A25:G25"/>
    <mergeCell ref="A26:N26"/>
    <mergeCell ref="A28:G28"/>
    <mergeCell ref="A38:G38"/>
    <mergeCell ref="J1:N1"/>
    <mergeCell ref="A2:N2"/>
    <mergeCell ref="A3:N3"/>
    <mergeCell ref="A4:N4"/>
    <mergeCell ref="M5:M6"/>
    <mergeCell ref="N5:N6"/>
    <mergeCell ref="J5:J6"/>
    <mergeCell ref="K5:K6"/>
    <mergeCell ref="H5:H6"/>
    <mergeCell ref="I5:I6"/>
    <mergeCell ref="A5:A6"/>
    <mergeCell ref="B5:B6"/>
    <mergeCell ref="C5:C6"/>
    <mergeCell ref="D5:D6"/>
    <mergeCell ref="E5:E6"/>
    <mergeCell ref="F5:G5"/>
    <mergeCell ref="F40:G40"/>
    <mergeCell ref="H40:J40"/>
    <mergeCell ref="F41:G41"/>
    <mergeCell ref="H41:J41"/>
    <mergeCell ref="F42:G42"/>
    <mergeCell ref="H42:J42"/>
    <mergeCell ref="F43:G43"/>
    <mergeCell ref="H43:J43"/>
    <mergeCell ref="F44:G44"/>
    <mergeCell ref="H44:J44"/>
    <mergeCell ref="F45:G45"/>
    <mergeCell ref="H45:J45"/>
    <mergeCell ref="F46:G46"/>
    <mergeCell ref="H46:J46"/>
    <mergeCell ref="F47:G47"/>
    <mergeCell ref="H47:J47"/>
    <mergeCell ref="F48:G48"/>
    <mergeCell ref="H48:J48"/>
    <mergeCell ref="F49:G49"/>
    <mergeCell ref="H49:J49"/>
    <mergeCell ref="B50:D50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B71:C72"/>
    <mergeCell ref="B74:C75"/>
    <mergeCell ref="A64:B64"/>
    <mergeCell ref="A65:B65"/>
    <mergeCell ref="A66:B66"/>
    <mergeCell ref="A67:B67"/>
    <mergeCell ref="A68:B68"/>
  </mergeCells>
  <conditionalFormatting sqref="V35:X35">
    <cfRule type="cellIs" dxfId="17" priority="10" operator="lessThan">
      <formula>#REF!*7</formula>
    </cfRule>
    <cfRule type="cellIs" dxfId="16" priority="11" operator="lessThan">
      <formula>#REF!*14</formula>
    </cfRule>
    <cfRule type="expression" dxfId="15" priority="12">
      <formula>#REF!&lt;#REF!*21</formula>
    </cfRule>
  </conditionalFormatting>
  <conditionalFormatting sqref="V7:X7">
    <cfRule type="cellIs" dxfId="14" priority="16" operator="lessThan">
      <formula>#REF!*7</formula>
    </cfRule>
    <cfRule type="cellIs" dxfId="13" priority="17" operator="lessThan">
      <formula>#REF!*14</formula>
    </cfRule>
    <cfRule type="expression" dxfId="12" priority="18">
      <formula>#REF!&lt;#REF!*21</formula>
    </cfRule>
  </conditionalFormatting>
  <conditionalFormatting sqref="V6:X6">
    <cfRule type="cellIs" dxfId="11" priority="13" operator="lessThan">
      <formula>#REF!*7</formula>
    </cfRule>
    <cfRule type="cellIs" dxfId="10" priority="14" operator="lessThan">
      <formula>#REF!*14</formula>
    </cfRule>
    <cfRule type="expression" dxfId="9" priority="15">
      <formula>#REF!&lt;#REF!*21</formula>
    </cfRule>
  </conditionalFormatting>
  <conditionalFormatting sqref="V15:X15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18:X18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38:X38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июнь 2023</vt:lpstr>
      <vt:lpstr>'Отключения июнь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2023-07-03T10:23:14Z</cp:lastPrinted>
  <dcterms:created xsi:type="dcterms:W3CDTF">2018-03-27T02:17:58Z</dcterms:created>
  <dcterms:modified xsi:type="dcterms:W3CDTF">2023-07-17T04:43:55Z</dcterms:modified>
</cp:coreProperties>
</file>