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t\Desktop\2022 год\Отчет 223-ФЗ\4- Апрель\"/>
    </mc:Choice>
  </mc:AlternateContent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1" l="1"/>
  <c r="K33" i="1"/>
</calcChain>
</file>

<file path=xl/sharedStrings.xml><?xml version="1.0" encoding="utf-8"?>
<sst xmlns="http://schemas.openxmlformats.org/spreadsheetml/2006/main" count="84" uniqueCount="76">
  <si>
    <t>1. Инфоррмация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</si>
  <si>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</si>
  <si>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</si>
  <si>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</si>
  <si>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</si>
  <si>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</si>
  <si>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</si>
  <si>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</si>
  <si>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</si>
  <si>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</si>
  <si>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</si>
  <si>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</si>
  <si>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по ОКЕИ</t>
  </si>
  <si>
    <t>Единица измерения</t>
  </si>
  <si>
    <t>рубль</t>
  </si>
  <si>
    <t>01</t>
  </si>
  <si>
    <t>Акционерное общество "Югорская энергетическая компания децентрализованной зоны"</t>
  </si>
  <si>
    <t>Акционерное общество</t>
  </si>
  <si>
    <t>628011, Тюменская область, Ханты-Мансийский автономный округ-Югра, г.Ханты-Мансийск, ул.Сосновый бор, д.21</t>
  </si>
  <si>
    <t>2. Сведения о количестве и об общей стоимости договоров, заключенных заказчиком по результатам закупки товаров, работ, услуг</t>
  </si>
  <si>
    <t>№ п/п</t>
  </si>
  <si>
    <t>Предмет договора</t>
  </si>
  <si>
    <t>Код случая заключения договора</t>
  </si>
  <si>
    <t>Уникальный номер реестровой записи из реестра договоров, заключенных заказчиками</t>
  </si>
  <si>
    <t>Цена договора или максимальное значение цены договора (рублей)</t>
  </si>
  <si>
    <t>Общее количество заключенных договоров</t>
  </si>
  <si>
    <t>Всего:</t>
  </si>
  <si>
    <t>Код товара по Общероссийскому классификатору продукции по видам экономической деятельности ОК 034-2014 (КПЕС2008)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</si>
  <si>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</si>
  <si>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</si>
  <si>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</si>
  <si>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</si>
  <si>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Размер достигнутой доли закупок товаров российского происхождения (процентов)</t>
  </si>
  <si>
    <t>Собственноть субъектов Российской Федерации</t>
  </si>
  <si>
    <t>(основной документ - код 01;  изменения к документу - код 02)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</si>
  <si>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</si>
  <si>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</si>
  <si>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Сведения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</si>
  <si>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Указанных в пунктах 1-3 части 15 статьи 4 Федкрального закона в случае принятия заказчиком решения о неразмещении сведений о таких закупках в единой информационной системе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</si>
  <si>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</si>
  <si>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</si>
  <si>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</si>
  <si>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</si>
  <si>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</si>
  <si>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3. Сведения о закупках товаров российского происхождения, в том числе товаров, поставленных при выполнении закупаемых работ, оказании закупаемых услуг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</si>
  <si>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</si>
  <si>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Оказание услуг по перевалке дизельного топлива из железнодорожных цистерн</t>
  </si>
  <si>
    <t>Оказание услуг по доставке дизельного топлива специализированным автомобильным транспортом</t>
  </si>
  <si>
    <t>130                                     131</t>
  </si>
  <si>
    <t>Сведения о договорах, заключенных в апреле  2022 г. по результатам закупок товаров, работ, услуг</t>
  </si>
  <si>
    <t>Поставка смывающих и обезвреживающих средств</t>
  </si>
  <si>
    <t>58601029263220000250000</t>
  </si>
  <si>
    <t>130                                   131</t>
  </si>
  <si>
    <t>Поставка железобетонных изделий</t>
  </si>
  <si>
    <t>130                                 131</t>
  </si>
  <si>
    <t>58601029263220000260000</t>
  </si>
  <si>
    <t>Поставка масла и антифриза</t>
  </si>
  <si>
    <t>58601029263220000270000</t>
  </si>
  <si>
    <t>Оказание услуг по приёму, отпуску и хранению дизельного топлива</t>
  </si>
  <si>
    <t>58601029263220000280000</t>
  </si>
  <si>
    <t>120                                  121</t>
  </si>
  <si>
    <t>58601029263220000290000</t>
  </si>
  <si>
    <t>130                             131</t>
  </si>
  <si>
    <t>58601029263220000300000</t>
  </si>
  <si>
    <t>Поставка блок-контейнеров</t>
  </si>
  <si>
    <t>58601029263220000310000</t>
  </si>
  <si>
    <t>Поставка резервуаров горизонтальных стальных (РГСН-50 м3)</t>
  </si>
  <si>
    <t>58601029263220000320000</t>
  </si>
  <si>
    <t>Выполнение комплекса проектно-изыскательских работ по объекту «Технологическое присоединение объекта «ВРУ-0,4 кВ пилорамы», расположенного по адресу ХМАО-Югра, Ханты-Мансийский район, п. Урманный, ул. Ханты-Мансийская, б/н, кадастровый номер 86:02:0202001:514»</t>
  </si>
  <si>
    <t>58601029263220000330000</t>
  </si>
  <si>
    <t>Поставка спецодежды, спецобуви и других средств индивидуальной защиты</t>
  </si>
  <si>
    <t>130                                131</t>
  </si>
  <si>
    <t>58601029263220000340000</t>
  </si>
  <si>
    <t>Открытие возобновляемой кредитной линии с лимитом задолженности 400 000 000,00 рублей</t>
  </si>
  <si>
    <t>58601029263220000360000</t>
  </si>
  <si>
    <t>120                               121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</si>
</sst>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164" fontId="4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1"/>
  <sheetViews>
    <sheetView tabSelected="1" topLeftCell="A34" zoomScale="130" zoomScaleNormal="130" workbookViewId="0">
      <selection activeCell="A3" sqref="A3:N50"/>
    </sheetView>
  </sheetViews>
  <sheetFormatPr defaultRowHeight="12" x14ac:dyDescent="0.25"/>
  <cols>
    <col min="1" max="1" width="5.5703125" style="6" bestFit="1" customWidth="1"/>
    <col min="2" max="2" width="9.140625" style="3"/>
    <col min="3" max="3" width="11.140625" style="3" customWidth="1"/>
    <col min="4" max="4" width="4" style="3" customWidth="1"/>
    <col min="5" max="5" width="3.5703125" style="3" customWidth="1"/>
    <col min="6" max="6" width="13.140625" style="3" customWidth="1"/>
    <col min="7" max="7" width="9.140625" style="3"/>
    <col min="8" max="8" width="20.140625" style="3" customWidth="1"/>
    <col min="9" max="9" width="9.140625" style="3"/>
    <col min="10" max="10" width="12.7109375" style="3" customWidth="1"/>
    <col min="11" max="11" width="19.140625" style="3" bestFit="1" customWidth="1"/>
    <col min="12" max="12" width="15.42578125" style="3" customWidth="1"/>
    <col min="13" max="13" width="9.140625" style="3"/>
    <col min="14" max="14" width="18.7109375" style="3" customWidth="1"/>
    <col min="15" max="16384" width="9.140625" style="3"/>
  </cols>
  <sheetData>
    <row r="3" spans="1:14" x14ac:dyDescent="0.25">
      <c r="A3" s="37" t="s">
        <v>49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E5" s="37" t="s">
        <v>0</v>
      </c>
      <c r="F5" s="37"/>
      <c r="G5" s="37"/>
      <c r="H5" s="37"/>
      <c r="I5" s="37"/>
      <c r="J5" s="37"/>
    </row>
    <row r="6" spans="1:14" x14ac:dyDescent="0.25">
      <c r="M6" s="16" t="s">
        <v>1</v>
      </c>
      <c r="N6" s="16"/>
    </row>
    <row r="7" spans="1:14" x14ac:dyDescent="0.25">
      <c r="A7" s="40" t="s">
        <v>2</v>
      </c>
      <c r="B7" s="40"/>
      <c r="C7" s="40"/>
      <c r="D7" s="40"/>
      <c r="F7" s="41" t="s">
        <v>16</v>
      </c>
      <c r="G7" s="41"/>
      <c r="H7" s="41"/>
      <c r="I7" s="41"/>
      <c r="J7" s="41"/>
      <c r="K7" s="41"/>
      <c r="L7" s="7" t="s">
        <v>3</v>
      </c>
      <c r="M7" s="16">
        <v>8601029263</v>
      </c>
      <c r="N7" s="16"/>
    </row>
    <row r="8" spans="1:14" x14ac:dyDescent="0.25">
      <c r="A8" s="40"/>
      <c r="B8" s="40"/>
      <c r="C8" s="40"/>
      <c r="D8" s="40"/>
      <c r="F8" s="39"/>
      <c r="G8" s="39"/>
      <c r="H8" s="39"/>
      <c r="I8" s="39"/>
      <c r="J8" s="39"/>
      <c r="K8" s="39"/>
      <c r="L8" s="7" t="s">
        <v>4</v>
      </c>
      <c r="M8" s="16">
        <v>860101001</v>
      </c>
      <c r="N8" s="16"/>
    </row>
    <row r="9" spans="1:14" x14ac:dyDescent="0.25">
      <c r="A9" s="38" t="s">
        <v>5</v>
      </c>
      <c r="B9" s="38"/>
      <c r="C9" s="38"/>
      <c r="D9" s="38"/>
      <c r="F9" s="39" t="s">
        <v>17</v>
      </c>
      <c r="G9" s="39"/>
      <c r="H9" s="39"/>
      <c r="I9" s="39"/>
      <c r="J9" s="39"/>
      <c r="K9" s="39"/>
      <c r="L9" s="7" t="s">
        <v>6</v>
      </c>
      <c r="M9" s="16">
        <v>12267</v>
      </c>
      <c r="N9" s="16"/>
    </row>
    <row r="10" spans="1:14" x14ac:dyDescent="0.25">
      <c r="A10" s="38" t="s">
        <v>7</v>
      </c>
      <c r="B10" s="38"/>
      <c r="C10" s="38"/>
      <c r="D10" s="38"/>
      <c r="F10" s="27" t="s">
        <v>33</v>
      </c>
      <c r="G10" s="27"/>
      <c r="H10" s="27"/>
      <c r="I10" s="27"/>
      <c r="J10" s="27"/>
      <c r="K10" s="27"/>
      <c r="L10" s="7" t="s">
        <v>8</v>
      </c>
      <c r="M10" s="16">
        <v>13</v>
      </c>
      <c r="N10" s="16"/>
    </row>
    <row r="11" spans="1:14" ht="26.25" customHeight="1" x14ac:dyDescent="0.25">
      <c r="A11" s="38" t="s">
        <v>9</v>
      </c>
      <c r="B11" s="38"/>
      <c r="C11" s="38"/>
      <c r="D11" s="38"/>
      <c r="F11" s="27" t="s">
        <v>18</v>
      </c>
      <c r="G11" s="27"/>
      <c r="H11" s="27"/>
      <c r="I11" s="27"/>
      <c r="J11" s="27"/>
      <c r="K11" s="27"/>
      <c r="L11" s="29" t="s">
        <v>10</v>
      </c>
      <c r="M11" s="30">
        <v>71871000001</v>
      </c>
      <c r="N11" s="31"/>
    </row>
    <row r="12" spans="1:14" x14ac:dyDescent="0.25">
      <c r="A12" s="38" t="s">
        <v>11</v>
      </c>
      <c r="B12" s="38"/>
      <c r="C12" s="38"/>
      <c r="D12" s="38"/>
      <c r="F12" s="28" t="s">
        <v>15</v>
      </c>
      <c r="G12" s="28"/>
      <c r="H12" s="28"/>
      <c r="I12" s="28"/>
      <c r="J12" s="28"/>
      <c r="K12" s="28"/>
      <c r="L12" s="29"/>
      <c r="M12" s="32"/>
      <c r="N12" s="33"/>
    </row>
    <row r="13" spans="1:14" x14ac:dyDescent="0.25">
      <c r="B13" s="8"/>
      <c r="C13" s="8"/>
      <c r="D13" s="8"/>
      <c r="F13" s="27" t="s">
        <v>34</v>
      </c>
      <c r="G13" s="27"/>
      <c r="H13" s="27"/>
      <c r="I13" s="27"/>
      <c r="J13" s="27"/>
      <c r="K13" s="27"/>
      <c r="L13" s="29" t="s">
        <v>12</v>
      </c>
      <c r="M13" s="16">
        <v>383</v>
      </c>
      <c r="N13" s="16"/>
    </row>
    <row r="14" spans="1:14" x14ac:dyDescent="0.25">
      <c r="A14" s="38" t="s">
        <v>13</v>
      </c>
      <c r="B14" s="38"/>
      <c r="C14" s="38"/>
      <c r="D14" s="38"/>
      <c r="F14" s="27" t="s">
        <v>14</v>
      </c>
      <c r="G14" s="27"/>
      <c r="H14" s="27"/>
      <c r="I14" s="27"/>
      <c r="J14" s="27"/>
      <c r="K14" s="27"/>
      <c r="L14" s="29"/>
      <c r="M14" s="16"/>
      <c r="N14" s="16"/>
    </row>
    <row r="15" spans="1:14" x14ac:dyDescent="0.25">
      <c r="B15" s="8"/>
      <c r="C15" s="8"/>
      <c r="D15" s="8"/>
    </row>
    <row r="16" spans="1:14" x14ac:dyDescent="0.25">
      <c r="A16" s="26" t="s">
        <v>19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27" customHeight="1" x14ac:dyDescent="0.25">
      <c r="A17" s="9" t="s">
        <v>20</v>
      </c>
      <c r="B17" s="16" t="s">
        <v>21</v>
      </c>
      <c r="C17" s="16"/>
      <c r="D17" s="16"/>
      <c r="E17" s="17" t="s">
        <v>22</v>
      </c>
      <c r="F17" s="18"/>
      <c r="G17" s="16" t="s">
        <v>23</v>
      </c>
      <c r="H17" s="16"/>
      <c r="I17" s="16"/>
      <c r="J17" s="16"/>
      <c r="K17" s="16" t="s">
        <v>24</v>
      </c>
      <c r="L17" s="16"/>
      <c r="M17" s="16" t="s">
        <v>25</v>
      </c>
      <c r="N17" s="16"/>
    </row>
    <row r="18" spans="1:14" x14ac:dyDescent="0.25">
      <c r="A18" s="9">
        <v>1</v>
      </c>
      <c r="B18" s="16">
        <v>2</v>
      </c>
      <c r="C18" s="16"/>
      <c r="D18" s="16"/>
      <c r="E18" s="17">
        <v>3</v>
      </c>
      <c r="F18" s="18"/>
      <c r="G18" s="16">
        <v>4</v>
      </c>
      <c r="H18" s="16"/>
      <c r="I18" s="16"/>
      <c r="J18" s="16"/>
      <c r="K18" s="16">
        <v>5</v>
      </c>
      <c r="L18" s="16"/>
      <c r="M18" s="16">
        <v>6</v>
      </c>
      <c r="N18" s="16"/>
    </row>
    <row r="19" spans="1:14" ht="27.75" customHeight="1" x14ac:dyDescent="0.25">
      <c r="A19" s="10">
        <v>1</v>
      </c>
      <c r="B19" s="42" t="s">
        <v>50</v>
      </c>
      <c r="C19" s="43"/>
      <c r="D19" s="44"/>
      <c r="E19" s="19" t="s">
        <v>52</v>
      </c>
      <c r="F19" s="20"/>
      <c r="G19" s="23" t="s">
        <v>51</v>
      </c>
      <c r="H19" s="24"/>
      <c r="I19" s="24"/>
      <c r="J19" s="25"/>
      <c r="K19" s="21">
        <v>268012</v>
      </c>
      <c r="L19" s="22"/>
      <c r="M19" s="19">
        <v>1</v>
      </c>
      <c r="N19" s="20"/>
    </row>
    <row r="20" spans="1:14" ht="21.75" customHeight="1" x14ac:dyDescent="0.25">
      <c r="A20" s="10">
        <v>2</v>
      </c>
      <c r="B20" s="42" t="s">
        <v>53</v>
      </c>
      <c r="C20" s="43"/>
      <c r="D20" s="44"/>
      <c r="E20" s="19" t="s">
        <v>54</v>
      </c>
      <c r="F20" s="20"/>
      <c r="G20" s="23" t="s">
        <v>55</v>
      </c>
      <c r="H20" s="24"/>
      <c r="I20" s="24"/>
      <c r="J20" s="25"/>
      <c r="K20" s="21">
        <v>896168</v>
      </c>
      <c r="L20" s="22"/>
      <c r="M20" s="19">
        <v>1</v>
      </c>
      <c r="N20" s="20"/>
    </row>
    <row r="21" spans="1:14" ht="21.75" customHeight="1" x14ac:dyDescent="0.25">
      <c r="A21" s="10">
        <v>3</v>
      </c>
      <c r="B21" s="42" t="s">
        <v>56</v>
      </c>
      <c r="C21" s="43"/>
      <c r="D21" s="44"/>
      <c r="E21" s="19">
        <v>220</v>
      </c>
      <c r="F21" s="20"/>
      <c r="G21" s="23" t="s">
        <v>57</v>
      </c>
      <c r="H21" s="24"/>
      <c r="I21" s="24"/>
      <c r="J21" s="25"/>
      <c r="K21" s="21">
        <v>18891450</v>
      </c>
      <c r="L21" s="22"/>
      <c r="M21" s="19">
        <v>1</v>
      </c>
      <c r="N21" s="20"/>
    </row>
    <row r="22" spans="1:14" ht="38.25" customHeight="1" x14ac:dyDescent="0.25">
      <c r="A22" s="10">
        <v>4</v>
      </c>
      <c r="B22" s="42" t="s">
        <v>58</v>
      </c>
      <c r="C22" s="43"/>
      <c r="D22" s="44"/>
      <c r="E22" s="19">
        <v>220</v>
      </c>
      <c r="F22" s="20"/>
      <c r="G22" s="23" t="s">
        <v>59</v>
      </c>
      <c r="H22" s="24"/>
      <c r="I22" s="24"/>
      <c r="J22" s="25"/>
      <c r="K22" s="21">
        <v>2528242.1</v>
      </c>
      <c r="L22" s="22"/>
      <c r="M22" s="19">
        <v>1</v>
      </c>
      <c r="N22" s="20"/>
    </row>
    <row r="23" spans="1:14" ht="43.5" customHeight="1" x14ac:dyDescent="0.25">
      <c r="A23" s="10">
        <v>5</v>
      </c>
      <c r="B23" s="42" t="s">
        <v>46</v>
      </c>
      <c r="C23" s="43"/>
      <c r="D23" s="44"/>
      <c r="E23" s="19" t="s">
        <v>60</v>
      </c>
      <c r="F23" s="20"/>
      <c r="G23" s="23" t="s">
        <v>61</v>
      </c>
      <c r="H23" s="24"/>
      <c r="I23" s="24"/>
      <c r="J23" s="25"/>
      <c r="K23" s="21">
        <v>1440000</v>
      </c>
      <c r="L23" s="22"/>
      <c r="M23" s="19">
        <v>1</v>
      </c>
      <c r="N23" s="20"/>
    </row>
    <row r="24" spans="1:14" ht="50.25" customHeight="1" x14ac:dyDescent="0.25">
      <c r="A24" s="10">
        <v>6</v>
      </c>
      <c r="B24" s="42" t="s">
        <v>47</v>
      </c>
      <c r="C24" s="43"/>
      <c r="D24" s="44"/>
      <c r="E24" s="19" t="s">
        <v>62</v>
      </c>
      <c r="F24" s="20"/>
      <c r="G24" s="23" t="s">
        <v>63</v>
      </c>
      <c r="H24" s="24"/>
      <c r="I24" s="24"/>
      <c r="J24" s="25"/>
      <c r="K24" s="21">
        <v>1400000</v>
      </c>
      <c r="L24" s="22"/>
      <c r="M24" s="19">
        <v>1</v>
      </c>
      <c r="N24" s="20"/>
    </row>
    <row r="25" spans="1:14" ht="29.25" customHeight="1" x14ac:dyDescent="0.25">
      <c r="A25" s="10">
        <v>7</v>
      </c>
      <c r="B25" s="42" t="s">
        <v>64</v>
      </c>
      <c r="C25" s="43"/>
      <c r="D25" s="44"/>
      <c r="E25" s="19">
        <v>120</v>
      </c>
      <c r="F25" s="20"/>
      <c r="G25" s="23" t="s">
        <v>65</v>
      </c>
      <c r="H25" s="24"/>
      <c r="I25" s="24"/>
      <c r="J25" s="25"/>
      <c r="K25" s="21">
        <v>7579000</v>
      </c>
      <c r="L25" s="22"/>
      <c r="M25" s="19">
        <v>1</v>
      </c>
      <c r="N25" s="20"/>
    </row>
    <row r="26" spans="1:14" ht="36" customHeight="1" x14ac:dyDescent="0.25">
      <c r="A26" s="10">
        <v>8</v>
      </c>
      <c r="B26" s="42" t="s">
        <v>66</v>
      </c>
      <c r="C26" s="43"/>
      <c r="D26" s="44"/>
      <c r="E26" s="19">
        <v>120</v>
      </c>
      <c r="F26" s="20"/>
      <c r="G26" s="23" t="s">
        <v>67</v>
      </c>
      <c r="H26" s="24"/>
      <c r="I26" s="24"/>
      <c r="J26" s="25"/>
      <c r="K26" s="21">
        <v>2780000</v>
      </c>
      <c r="L26" s="22"/>
      <c r="M26" s="19">
        <v>1</v>
      </c>
      <c r="N26" s="20"/>
    </row>
    <row r="27" spans="1:14" ht="108" customHeight="1" x14ac:dyDescent="0.25">
      <c r="A27" s="10">
        <v>9</v>
      </c>
      <c r="B27" s="42" t="s">
        <v>68</v>
      </c>
      <c r="C27" s="43"/>
      <c r="D27" s="44"/>
      <c r="E27" s="19" t="s">
        <v>48</v>
      </c>
      <c r="F27" s="20"/>
      <c r="G27" s="23" t="s">
        <v>69</v>
      </c>
      <c r="H27" s="24"/>
      <c r="I27" s="24"/>
      <c r="J27" s="25"/>
      <c r="K27" s="21">
        <v>572137.18999999994</v>
      </c>
      <c r="L27" s="22"/>
      <c r="M27" s="19">
        <v>1</v>
      </c>
      <c r="N27" s="20"/>
    </row>
    <row r="28" spans="1:14" ht="35.25" customHeight="1" x14ac:dyDescent="0.25">
      <c r="A28" s="10">
        <v>10</v>
      </c>
      <c r="B28" s="42" t="s">
        <v>70</v>
      </c>
      <c r="C28" s="43"/>
      <c r="D28" s="44"/>
      <c r="E28" s="19" t="s">
        <v>71</v>
      </c>
      <c r="F28" s="20"/>
      <c r="G28" s="23" t="s">
        <v>72</v>
      </c>
      <c r="H28" s="24"/>
      <c r="I28" s="24"/>
      <c r="J28" s="25"/>
      <c r="K28" s="21">
        <v>3800000</v>
      </c>
      <c r="L28" s="22"/>
      <c r="M28" s="19">
        <v>1</v>
      </c>
      <c r="N28" s="20"/>
    </row>
    <row r="29" spans="1:14" ht="45" customHeight="1" x14ac:dyDescent="0.25">
      <c r="A29" s="10">
        <v>11</v>
      </c>
      <c r="B29" s="48" t="s">
        <v>73</v>
      </c>
      <c r="C29" s="48"/>
      <c r="D29" s="48"/>
      <c r="E29" s="34" t="s">
        <v>75</v>
      </c>
      <c r="F29" s="34"/>
      <c r="G29" s="36" t="s">
        <v>74</v>
      </c>
      <c r="H29" s="36"/>
      <c r="I29" s="36"/>
      <c r="J29" s="36"/>
      <c r="K29" s="21">
        <v>36433000</v>
      </c>
      <c r="L29" s="22"/>
      <c r="M29" s="19">
        <v>1</v>
      </c>
      <c r="N29" s="20"/>
    </row>
    <row r="30" spans="1:14" ht="16.5" customHeight="1" x14ac:dyDescent="0.25">
      <c r="A30" s="10"/>
      <c r="B30" s="42" t="s">
        <v>36</v>
      </c>
      <c r="C30" s="43"/>
      <c r="D30" s="43"/>
      <c r="E30" s="43"/>
      <c r="F30" s="43"/>
      <c r="G30" s="43"/>
      <c r="H30" s="43"/>
      <c r="I30" s="43"/>
      <c r="J30" s="44"/>
      <c r="K30" s="35">
        <v>0</v>
      </c>
      <c r="L30" s="35"/>
      <c r="M30" s="34">
        <v>0</v>
      </c>
      <c r="N30" s="34"/>
    </row>
    <row r="31" spans="1:14" ht="25.5" customHeight="1" x14ac:dyDescent="0.25">
      <c r="A31" s="10"/>
      <c r="B31" s="42" t="s">
        <v>37</v>
      </c>
      <c r="C31" s="43"/>
      <c r="D31" s="43"/>
      <c r="E31" s="43"/>
      <c r="F31" s="43"/>
      <c r="G31" s="43"/>
      <c r="H31" s="43"/>
      <c r="I31" s="43"/>
      <c r="J31" s="44"/>
      <c r="K31" s="35">
        <v>38843702.310000002</v>
      </c>
      <c r="L31" s="35"/>
      <c r="M31" s="34">
        <v>9</v>
      </c>
      <c r="N31" s="34"/>
    </row>
    <row r="32" spans="1:14" ht="27" customHeight="1" x14ac:dyDescent="0.25">
      <c r="A32" s="10"/>
      <c r="B32" s="42" t="s">
        <v>38</v>
      </c>
      <c r="C32" s="43"/>
      <c r="D32" s="43"/>
      <c r="E32" s="43"/>
      <c r="F32" s="43"/>
      <c r="G32" s="43"/>
      <c r="H32" s="43"/>
      <c r="I32" s="43"/>
      <c r="J32" s="44"/>
      <c r="K32" s="35">
        <v>2435129.14</v>
      </c>
      <c r="L32" s="35"/>
      <c r="M32" s="34">
        <v>128</v>
      </c>
      <c r="N32" s="34"/>
    </row>
    <row r="33" spans="1:14" x14ac:dyDescent="0.25">
      <c r="A33" s="46" t="s">
        <v>26</v>
      </c>
      <c r="B33" s="46"/>
      <c r="C33" s="46"/>
      <c r="D33" s="46"/>
      <c r="E33" s="46"/>
      <c r="F33" s="46"/>
      <c r="G33" s="46"/>
      <c r="H33" s="46"/>
      <c r="I33" s="46"/>
      <c r="J33" s="46"/>
      <c r="K33" s="47">
        <f>SUM(K19:K32)</f>
        <v>117866840.73999999</v>
      </c>
      <c r="L33" s="47"/>
      <c r="M33" s="45">
        <f>SUM(M19:M32)</f>
        <v>148</v>
      </c>
      <c r="N33" s="45"/>
    </row>
    <row r="34" spans="1:14" x14ac:dyDescent="0.2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x14ac:dyDescent="0.25">
      <c r="A35" s="26" t="s">
        <v>44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94.5" customHeight="1" x14ac:dyDescent="0.25">
      <c r="A36" s="10" t="s">
        <v>20</v>
      </c>
      <c r="B36" s="34" t="s">
        <v>27</v>
      </c>
      <c r="C36" s="34"/>
      <c r="D36" s="34" t="s">
        <v>28</v>
      </c>
      <c r="E36" s="34"/>
      <c r="F36" s="34"/>
      <c r="G36" s="34" t="s">
        <v>29</v>
      </c>
      <c r="H36" s="34"/>
      <c r="I36" s="34" t="s">
        <v>30</v>
      </c>
      <c r="J36" s="34"/>
      <c r="K36" s="34"/>
      <c r="L36" s="13" t="s">
        <v>31</v>
      </c>
      <c r="M36" s="34" t="s">
        <v>35</v>
      </c>
      <c r="N36" s="34"/>
    </row>
    <row r="37" spans="1:14" x14ac:dyDescent="0.25">
      <c r="A37" s="10">
        <v>1</v>
      </c>
      <c r="B37" s="34">
        <v>2</v>
      </c>
      <c r="C37" s="34"/>
      <c r="D37" s="34">
        <v>3</v>
      </c>
      <c r="E37" s="34"/>
      <c r="F37" s="34"/>
      <c r="G37" s="34">
        <v>4</v>
      </c>
      <c r="H37" s="34"/>
      <c r="I37" s="34">
        <v>5</v>
      </c>
      <c r="J37" s="34"/>
      <c r="K37" s="34"/>
      <c r="L37" s="13">
        <v>6</v>
      </c>
      <c r="M37" s="34">
        <v>7</v>
      </c>
      <c r="N37" s="34"/>
    </row>
    <row r="38" spans="1:14" x14ac:dyDescent="0.25">
      <c r="A38" s="10"/>
      <c r="B38" s="34"/>
      <c r="C38" s="34"/>
      <c r="D38" s="34"/>
      <c r="E38" s="34"/>
      <c r="F38" s="34"/>
      <c r="G38" s="34"/>
      <c r="H38" s="34"/>
      <c r="I38" s="36"/>
      <c r="J38" s="36"/>
      <c r="K38" s="36"/>
      <c r="L38" s="14"/>
      <c r="M38" s="35"/>
      <c r="N38" s="35"/>
    </row>
    <row r="39" spans="1:14" x14ac:dyDescent="0.2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26" t="s">
        <v>45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107.25" customHeight="1" x14ac:dyDescent="0.25">
      <c r="A41" s="10" t="s">
        <v>20</v>
      </c>
      <c r="B41" s="34" t="s">
        <v>27</v>
      </c>
      <c r="C41" s="34"/>
      <c r="D41" s="34" t="s">
        <v>28</v>
      </c>
      <c r="E41" s="34"/>
      <c r="F41" s="34"/>
      <c r="G41" s="34" t="s">
        <v>29</v>
      </c>
      <c r="H41" s="34"/>
      <c r="I41" s="34" t="s">
        <v>30</v>
      </c>
      <c r="J41" s="34"/>
      <c r="K41" s="13" t="s">
        <v>31</v>
      </c>
      <c r="L41" s="13" t="s">
        <v>35</v>
      </c>
      <c r="M41" s="34" t="s">
        <v>32</v>
      </c>
      <c r="N41" s="34"/>
    </row>
    <row r="42" spans="1:14" x14ac:dyDescent="0.25">
      <c r="A42" s="10">
        <v>1</v>
      </c>
      <c r="B42" s="34">
        <v>2</v>
      </c>
      <c r="C42" s="34"/>
      <c r="D42" s="34">
        <v>3</v>
      </c>
      <c r="E42" s="34"/>
      <c r="F42" s="34"/>
      <c r="G42" s="34">
        <v>4</v>
      </c>
      <c r="H42" s="34"/>
      <c r="I42" s="34">
        <v>5</v>
      </c>
      <c r="J42" s="34"/>
      <c r="K42" s="13">
        <v>6</v>
      </c>
      <c r="L42" s="13">
        <v>7</v>
      </c>
      <c r="M42" s="34">
        <v>8</v>
      </c>
      <c r="N42" s="34"/>
    </row>
    <row r="43" spans="1:14" x14ac:dyDescent="0.25">
      <c r="A43" s="10"/>
      <c r="B43" s="34"/>
      <c r="C43" s="34"/>
      <c r="D43" s="34"/>
      <c r="E43" s="34"/>
      <c r="F43" s="34"/>
      <c r="G43" s="34"/>
      <c r="H43" s="34"/>
      <c r="I43" s="34"/>
      <c r="J43" s="34"/>
      <c r="K43" s="14"/>
      <c r="L43" s="14"/>
      <c r="M43" s="34"/>
      <c r="N43" s="34"/>
    </row>
    <row r="44" spans="1:14" x14ac:dyDescent="0.25">
      <c r="A44" s="10"/>
      <c r="B44" s="34"/>
      <c r="C44" s="34"/>
      <c r="D44" s="34"/>
      <c r="E44" s="34"/>
      <c r="F44" s="34"/>
      <c r="G44" s="34"/>
      <c r="H44" s="34"/>
      <c r="I44" s="34"/>
      <c r="J44" s="34"/>
      <c r="K44" s="14"/>
      <c r="L44" s="14"/>
      <c r="M44" s="34"/>
      <c r="N44" s="34"/>
    </row>
    <row r="45" spans="1:14" x14ac:dyDescent="0.25">
      <c r="B45" s="15"/>
      <c r="C45" s="15"/>
    </row>
    <row r="46" spans="1:14" x14ac:dyDescent="0.25">
      <c r="B46" s="1" t="s">
        <v>39</v>
      </c>
      <c r="C46" s="1"/>
    </row>
    <row r="47" spans="1:14" x14ac:dyDescent="0.25">
      <c r="B47" s="2" t="s">
        <v>40</v>
      </c>
      <c r="C47" s="2"/>
    </row>
    <row r="48" spans="1:14" x14ac:dyDescent="0.25">
      <c r="B48" s="2" t="s">
        <v>41</v>
      </c>
      <c r="C48" s="2"/>
    </row>
    <row r="49" spans="2:3" x14ac:dyDescent="0.25">
      <c r="B49" s="2" t="s">
        <v>42</v>
      </c>
      <c r="C49" s="2"/>
    </row>
    <row r="50" spans="2:3" x14ac:dyDescent="0.25">
      <c r="B50" s="2" t="s">
        <v>43</v>
      </c>
      <c r="C50" s="2"/>
    </row>
    <row r="51" spans="2:3" x14ac:dyDescent="0.25">
      <c r="B51" s="12"/>
      <c r="C51" s="12"/>
    </row>
  </sheetData>
  <mergeCells count="139">
    <mergeCell ref="M29:N29"/>
    <mergeCell ref="A35:N35"/>
    <mergeCell ref="B36:C36"/>
    <mergeCell ref="B37:C37"/>
    <mergeCell ref="B22:D22"/>
    <mergeCell ref="E22:F22"/>
    <mergeCell ref="G22:J22"/>
    <mergeCell ref="K22:L22"/>
    <mergeCell ref="M22:N22"/>
    <mergeCell ref="K30:L30"/>
    <mergeCell ref="K31:L31"/>
    <mergeCell ref="M30:N30"/>
    <mergeCell ref="M31:N31"/>
    <mergeCell ref="B30:J30"/>
    <mergeCell ref="B31:J31"/>
    <mergeCell ref="B24:D24"/>
    <mergeCell ref="B28:D28"/>
    <mergeCell ref="B25:D25"/>
    <mergeCell ref="B26:D26"/>
    <mergeCell ref="B27:D27"/>
    <mergeCell ref="E27:F27"/>
    <mergeCell ref="G27:J27"/>
    <mergeCell ref="K27:L27"/>
    <mergeCell ref="M27:N27"/>
    <mergeCell ref="B29:D29"/>
    <mergeCell ref="E29:F29"/>
    <mergeCell ref="G29:J29"/>
    <mergeCell ref="K29:L29"/>
    <mergeCell ref="M44:N44"/>
    <mergeCell ref="M41:N41"/>
    <mergeCell ref="B19:D19"/>
    <mergeCell ref="E19:F19"/>
    <mergeCell ref="G19:J19"/>
    <mergeCell ref="K19:L19"/>
    <mergeCell ref="M19:N19"/>
    <mergeCell ref="B20:D20"/>
    <mergeCell ref="E20:F20"/>
    <mergeCell ref="G20:J20"/>
    <mergeCell ref="K20:L20"/>
    <mergeCell ref="M20:N20"/>
    <mergeCell ref="B23:D23"/>
    <mergeCell ref="E23:F23"/>
    <mergeCell ref="G23:J23"/>
    <mergeCell ref="K23:L23"/>
    <mergeCell ref="M23:N23"/>
    <mergeCell ref="B21:D21"/>
    <mergeCell ref="E21:F21"/>
    <mergeCell ref="G21:J21"/>
    <mergeCell ref="K21:L21"/>
    <mergeCell ref="M21:N21"/>
    <mergeCell ref="I43:J43"/>
    <mergeCell ref="I44:J44"/>
    <mergeCell ref="D43:F43"/>
    <mergeCell ref="D44:F44"/>
    <mergeCell ref="B32:J32"/>
    <mergeCell ref="M33:N33"/>
    <mergeCell ref="M37:N37"/>
    <mergeCell ref="I36:K36"/>
    <mergeCell ref="I37:K37"/>
    <mergeCell ref="A33:J33"/>
    <mergeCell ref="K33:L33"/>
    <mergeCell ref="M32:N32"/>
    <mergeCell ref="K32:L32"/>
    <mergeCell ref="G36:H36"/>
    <mergeCell ref="G37:H37"/>
    <mergeCell ref="M36:N36"/>
    <mergeCell ref="B43:C43"/>
    <mergeCell ref="B44:C44"/>
    <mergeCell ref="G43:H43"/>
    <mergeCell ref="G44:H44"/>
    <mergeCell ref="M43:N43"/>
    <mergeCell ref="D36:F36"/>
    <mergeCell ref="D37:F37"/>
    <mergeCell ref="M42:N42"/>
    <mergeCell ref="A40:N40"/>
    <mergeCell ref="B41:C41"/>
    <mergeCell ref="B42:C42"/>
    <mergeCell ref="D41:F41"/>
    <mergeCell ref="D42:F42"/>
    <mergeCell ref="G41:H41"/>
    <mergeCell ref="G42:H42"/>
    <mergeCell ref="I41:J41"/>
    <mergeCell ref="I42:J42"/>
    <mergeCell ref="B38:C38"/>
    <mergeCell ref="G38:H38"/>
    <mergeCell ref="M38:N38"/>
    <mergeCell ref="I38:K38"/>
    <mergeCell ref="D38:F38"/>
    <mergeCell ref="A3:N3"/>
    <mergeCell ref="E5:J5"/>
    <mergeCell ref="A9:D9"/>
    <mergeCell ref="A10:D10"/>
    <mergeCell ref="F9:K9"/>
    <mergeCell ref="F10:K10"/>
    <mergeCell ref="A7:D8"/>
    <mergeCell ref="M6:N6"/>
    <mergeCell ref="M7:N7"/>
    <mergeCell ref="M8:N8"/>
    <mergeCell ref="M9:N9"/>
    <mergeCell ref="M10:N10"/>
    <mergeCell ref="F7:K8"/>
    <mergeCell ref="A11:D11"/>
    <mergeCell ref="A12:D12"/>
    <mergeCell ref="A14:D14"/>
    <mergeCell ref="B18:D18"/>
    <mergeCell ref="A16:N16"/>
    <mergeCell ref="B17:D17"/>
    <mergeCell ref="E17:F17"/>
    <mergeCell ref="G17:J17"/>
    <mergeCell ref="K17:L17"/>
    <mergeCell ref="M17:N17"/>
    <mergeCell ref="F11:K11"/>
    <mergeCell ref="F12:K12"/>
    <mergeCell ref="F14:K14"/>
    <mergeCell ref="F13:K13"/>
    <mergeCell ref="M13:N14"/>
    <mergeCell ref="L13:L14"/>
    <mergeCell ref="M11:N12"/>
    <mergeCell ref="L11:L12"/>
    <mergeCell ref="K18:L18"/>
    <mergeCell ref="M18:N18"/>
    <mergeCell ref="G18:J18"/>
    <mergeCell ref="E18:F18"/>
    <mergeCell ref="M24:N24"/>
    <mergeCell ref="M28:N28"/>
    <mergeCell ref="K24:L24"/>
    <mergeCell ref="K28:L28"/>
    <mergeCell ref="G24:J24"/>
    <mergeCell ref="G28:J28"/>
    <mergeCell ref="E24:F24"/>
    <mergeCell ref="E28:F28"/>
    <mergeCell ref="E25:F25"/>
    <mergeCell ref="G25:J25"/>
    <mergeCell ref="K25:L25"/>
    <mergeCell ref="M25:N25"/>
    <mergeCell ref="E26:F26"/>
    <mergeCell ref="G26:J26"/>
    <mergeCell ref="K26:L26"/>
    <mergeCell ref="M26:N26"/>
  </mergeCells>
  <pageMargins left="0.70866141732283472" right="0.70866141732283472" top="0.74803149606299213" bottom="0.74803149606299213" header="0.31496062992125984" footer="0.31496062992125984"/>
  <pageSetup paperSize="9" scale="81" fitToHeight="9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Юлия Тимербаевна</dc:creator>
  <cp:lastModifiedBy>Яшина Юлия Тимербаевна</cp:lastModifiedBy>
  <cp:lastPrinted>2022-05-11T08:29:37Z</cp:lastPrinted>
  <dcterms:created xsi:type="dcterms:W3CDTF">2021-09-13T04:16:02Z</dcterms:created>
  <dcterms:modified xsi:type="dcterms:W3CDTF">2022-05-11T08:30:25Z</dcterms:modified>
</cp:coreProperties>
</file>