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t\Desktop\2021 год\Отчеты 223-ФЗ\Ежемесячные\Июнь 2021\"/>
    </mc:Choice>
  </mc:AlternateContent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C6" i="1" l="1"/>
  <c r="D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<sst xmlns="http://schemas.openxmlformats.org/spreadsheetml/2006/main" count="34" uniqueCount="34">
  <si>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</si>
  <si>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</si>
  <si>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</si>
  <si>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</si>
  <si>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</si>
  <si>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</si>
  <si>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</si>
  <si>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</si>
  <si>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</si>
  <si>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</si>
  <si>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</si>
  <si>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</si>
  <si>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</si>
  <si>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</si>
  <si>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</si>
  <si>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</si>
  <si>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</si>
  <si>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</si>
  <si>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</si>
  <si>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</si>
  <si>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</si>
  <si>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</si>
  <si>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</si>
  <si>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</si>
  <si>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</si>
  <si>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</si>
  <si>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</si>
  <si>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</si>
  <si>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</si>
  <si>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</si>
  <si>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</si>
  <si>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оплата по договорам до ста тысяч рублей заключенных в текущем месяце 2021 году в размере (руб).</t>
  </si>
  <si>
    <t>Сведения о количестве и об общей стоимости договоров, заключенных заказчиком по результатам закупки товаров, работ, услуг в июне 2021 г.</t>
  </si>
  <si>
    <t>Общее количество и  стоимость договоров в текущем месяце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</si>
</sst>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5" workbookViewId="0">
      <selection activeCell="N19" sqref="N19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8" t="s">
        <v>32</v>
      </c>
      <c r="B2" s="28"/>
      <c r="C2" s="28"/>
      <c r="D2" s="28"/>
      <c r="E2" s="7"/>
      <c r="F2" s="7"/>
      <c r="G2" s="7"/>
      <c r="H2" s="7"/>
      <c r="I2" s="7"/>
    </row>
    <row r="3" spans="1:9" x14ac:dyDescent="0.25">
      <c r="A3" s="29"/>
      <c r="B3" s="29"/>
      <c r="C3" s="29"/>
      <c r="D3" s="29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120</v>
      </c>
      <c r="D6" s="17">
        <f>D8+D9+D10+D11+D12+D14</f>
        <v>64349015.57</v>
      </c>
    </row>
    <row r="7" spans="1:9" x14ac:dyDescent="0.25">
      <c r="A7" s="25" t="s">
        <v>5</v>
      </c>
      <c r="B7" s="26"/>
      <c r="C7" s="26"/>
      <c r="D7" s="27"/>
    </row>
    <row r="8" spans="1:9" ht="38.25" x14ac:dyDescent="0.25">
      <c r="A8" s="9" t="s">
        <v>28</v>
      </c>
      <c r="B8" s="16" t="s">
        <v>6</v>
      </c>
      <c r="C8" s="1">
        <v>68</v>
      </c>
      <c r="D8" s="8">
        <v>931171.99</v>
      </c>
    </row>
    <row r="9" spans="1:9" ht="38.25" x14ac:dyDescent="0.25">
      <c r="A9" s="3" t="s">
        <v>14</v>
      </c>
      <c r="B9" s="2" t="s">
        <v>7</v>
      </c>
      <c r="C9" s="10">
        <v>8</v>
      </c>
      <c r="D9" s="8">
        <v>7054669.75</v>
      </c>
    </row>
    <row r="10" spans="1:9" ht="51" x14ac:dyDescent="0.25">
      <c r="A10" s="3" t="s">
        <v>15</v>
      </c>
      <c r="B10" s="2" t="s">
        <v>8</v>
      </c>
      <c r="C10" s="10">
        <v>1</v>
      </c>
      <c r="D10" s="8">
        <v>722736.02</v>
      </c>
    </row>
    <row r="11" spans="1:9" ht="38.25" x14ac:dyDescent="0.25">
      <c r="A11" s="3" t="s">
        <v>16</v>
      </c>
      <c r="B11" s="2" t="s">
        <v>9</v>
      </c>
      <c r="C11" s="10">
        <v>4</v>
      </c>
      <c r="D11" s="8">
        <v>53205700</v>
      </c>
    </row>
    <row r="12" spans="1:9" x14ac:dyDescent="0.25">
      <c r="A12" s="3" t="s">
        <v>17</v>
      </c>
      <c r="B12" s="2" t="s">
        <v>10</v>
      </c>
      <c r="C12" s="10">
        <v>37</v>
      </c>
      <c r="D12" s="8">
        <v>716943.75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2</v>
      </c>
      <c r="D14" s="8">
        <v>1717794.06</v>
      </c>
    </row>
    <row r="15" spans="1:9" ht="63.75" x14ac:dyDescent="0.25">
      <c r="A15" s="3">
        <v>3</v>
      </c>
      <c r="B15" s="2" t="s">
        <v>13</v>
      </c>
      <c r="C15" s="10">
        <v>4</v>
      </c>
      <c r="D15" s="8">
        <v>3775349.75</v>
      </c>
    </row>
    <row r="16" spans="1:9" ht="35.25" customHeight="1" x14ac:dyDescent="0.25">
      <c r="A16" s="31" t="s">
        <v>19</v>
      </c>
      <c r="B16" s="31"/>
      <c r="C16" s="31"/>
      <c r="D16" s="31"/>
    </row>
    <row r="17" spans="1:4" x14ac:dyDescent="0.25">
      <c r="A17" s="30" t="s">
        <v>20</v>
      </c>
      <c r="B17" s="30"/>
      <c r="C17" s="1"/>
      <c r="D17" s="8"/>
    </row>
    <row r="18" spans="1:4" s="5" customFormat="1" ht="26.25" customHeight="1" x14ac:dyDescent="0.25">
      <c r="A18" s="24" t="s">
        <v>29</v>
      </c>
      <c r="B18" s="24"/>
      <c r="C18" s="12"/>
      <c r="D18" s="8">
        <v>0</v>
      </c>
    </row>
    <row r="19" spans="1:4" ht="30" customHeight="1" x14ac:dyDescent="0.25">
      <c r="A19" s="24" t="s">
        <v>31</v>
      </c>
      <c r="B19" s="24"/>
      <c r="C19" s="1"/>
      <c r="D19" s="8">
        <f>D8</f>
        <v>931171.99</v>
      </c>
    </row>
    <row r="20" spans="1:4" ht="39.75" customHeight="1" x14ac:dyDescent="0.25">
      <c r="A20" s="24" t="s">
        <v>33</v>
      </c>
      <c r="B20" s="24"/>
      <c r="C20" s="1">
        <f>C8+C12</f>
        <v>105</v>
      </c>
      <c r="D20" s="8">
        <f>D19+D12</f>
        <v>1648115.74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9" t="s">
        <v>30</v>
      </c>
      <c r="B22" s="20"/>
      <c r="C22" s="1" t="s">
        <v>21</v>
      </c>
      <c r="D22" s="8" t="s">
        <v>22</v>
      </c>
    </row>
    <row r="23" spans="1:4" ht="32.25" customHeight="1" x14ac:dyDescent="0.25">
      <c r="A23" s="21"/>
      <c r="B23" s="22"/>
      <c r="C23" s="17">
        <v>313614979.01999998</v>
      </c>
      <c r="D23" s="11">
        <f>D20/C23*100</f>
        <v>0.5255220095513663</v>
      </c>
    </row>
    <row r="24" spans="1:4" ht="15" customHeight="1" x14ac:dyDescent="0.25">
      <c r="A24" s="23" t="s">
        <v>23</v>
      </c>
      <c r="B24" s="23"/>
      <c r="C24" s="6"/>
    </row>
    <row r="25" spans="1:4" ht="15" customHeight="1" x14ac:dyDescent="0.25">
      <c r="A25" s="18" t="s">
        <v>24</v>
      </c>
      <c r="B25" s="18"/>
    </row>
    <row r="26" spans="1:4" ht="15" customHeight="1" x14ac:dyDescent="0.25">
      <c r="A26" s="18" t="s">
        <v>25</v>
      </c>
      <c r="B26" s="18"/>
    </row>
    <row r="27" spans="1:4" ht="15" customHeight="1" x14ac:dyDescent="0.25">
      <c r="A27" s="18" t="s">
        <v>26</v>
      </c>
      <c r="B27" s="18"/>
    </row>
    <row r="28" spans="1:4" ht="15" customHeight="1" x14ac:dyDescent="0.25">
      <c r="A28" s="18" t="s">
        <v>27</v>
      </c>
      <c r="B28" s="18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2021-07-08T06:21:15Z</cp:lastPrinted>
  <dcterms:created xsi:type="dcterms:W3CDTF">2020-05-13T04:18:07Z</dcterms:created>
  <dcterms:modified xsi:type="dcterms:W3CDTF">2021-07-08T06:37:42Z</dcterms:modified>
</cp:coreProperties>
</file>